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tabRatio="60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chinuk</author>
  </authors>
  <commentList>
    <comment ref="F50" authorId="0">
      <text>
        <r>
          <rPr>
            <sz val="10"/>
            <rFont val="Tahoma"/>
            <family val="2"/>
          </rPr>
          <t xml:space="preserve">Веб-адреса репозитарію
</t>
        </r>
      </text>
    </comment>
    <comment ref="G50" authorId="0">
      <text>
        <r>
          <rPr>
            <sz val="10"/>
            <rFont val="Tahoma"/>
            <family val="2"/>
          </rPr>
          <t xml:space="preserve">Веб-адреса репозитарію
</t>
        </r>
      </text>
    </comment>
    <comment ref="B6" authorId="0">
      <text>
        <r>
          <rPr>
            <sz val="10"/>
            <rFont val="Tahoma"/>
            <family val="2"/>
          </rPr>
          <t xml:space="preserve">Зазначається загальний обсяг бібліотечного фонду на кінець звітного періоду відповідно до наказу Міністерства культури і туризму України від 03.04 2007 р. N 22 "Про затвердження Інструкції з обліку документів, що знаходяться в бібліотечних фондах".  
</t>
        </r>
      </text>
    </comment>
    <comment ref="B7" authorId="0">
      <text>
        <r>
          <rPr>
            <sz val="10"/>
            <rFont val="Tahoma"/>
            <family val="2"/>
          </rPr>
          <t>Відповідно до  наказу Міністерства культури України  від 14.06.2016 р. № 437 "Про затвердження Порядку відбору рукописних книг, рідкісних і цінних видань до Державного реєстру національного культурного надбання".</t>
        </r>
      </text>
    </comment>
    <comment ref="B13" authorId="0">
      <text>
        <r>
          <rPr>
            <sz val="10"/>
            <rFont val="Tahoma"/>
            <family val="2"/>
          </rPr>
          <t xml:space="preserve">Вказується  загальна кількість  прим. дисертацій, авторефератів дисертацій, звітів  НДР, депонованих рукописів, препринтів тощо.       </t>
        </r>
        <r>
          <rPr>
            <b/>
            <sz val="10"/>
            <rFont val="Tahoma"/>
            <family val="2"/>
          </rPr>
          <t xml:space="preserve"> </t>
        </r>
      </text>
    </comment>
    <comment ref="B14" authorId="0">
      <text>
        <r>
          <rPr>
            <sz val="10"/>
            <rFont val="Tahoma"/>
            <family val="2"/>
          </rPr>
          <t xml:space="preserve">Дискети, оптичні диски. 
</t>
        </r>
      </text>
    </comment>
    <comment ref="B15" authorId="0">
      <text>
        <r>
          <rPr>
            <sz val="10"/>
            <rFont val="Tahoma"/>
            <family val="2"/>
          </rPr>
          <t xml:space="preserve">Вказується загальна кількість назв документів, оброблених працівниками бібліотеки та розміщених в Intranet (локальній мережі). </t>
        </r>
        <r>
          <rPr>
            <b/>
            <sz val="10"/>
            <rFont val="Tahoma"/>
            <family val="2"/>
          </rPr>
          <t>Режим доступу</t>
        </r>
        <r>
          <rPr>
            <sz val="10"/>
            <rFont val="Tahoma"/>
            <family val="2"/>
          </rPr>
          <t xml:space="preserve"> користувачів до документів (з локальної мережі чи з мережі Інтернет) не має значення.</t>
        </r>
      </text>
    </comment>
    <comment ref="B16" authorId="0">
      <text>
        <r>
          <rPr>
            <sz val="10"/>
            <rFont val="Tahoma"/>
            <family val="2"/>
          </rPr>
          <t>Вільний, необмежений  доступ через мережу Internet. Показник п. 3.1.5.1 не повинен перевищувати показник п.3.1.5.</t>
        </r>
        <r>
          <rPr>
            <sz val="9"/>
            <rFont val="Tahoma"/>
            <family val="2"/>
          </rPr>
          <t xml:space="preserve">
</t>
        </r>
      </text>
    </comment>
    <comment ref="B17" authorId="0">
      <text>
        <r>
          <rPr>
            <sz val="10"/>
            <rFont val="Tahoma"/>
            <family val="2"/>
          </rPr>
          <t xml:space="preserve">Ноти, мапи, платівки, касети тощо.
</t>
        </r>
      </text>
    </comment>
    <comment ref="B23" authorId="0">
      <text>
        <r>
          <rPr>
            <sz val="10"/>
            <rFont val="Tahoma"/>
            <family val="2"/>
          </rPr>
          <t xml:space="preserve">Монографії,  дисертації   і  автореферати  дисертацій,  препринти, тези доповідей, матеріали   конференцій, з'їздів, симпозіумів, збірники  наукових  праць, звіти про науково-дослідні роботи, видання  результатів теоретичних  і(чи)  експериментальних досліджень, наукові часописи (ДСТУ 3017:2015, пп. 4.8.3,4.9.2).                                                       
</t>
        </r>
      </text>
    </comment>
    <comment ref="B24" authorId="0">
      <text>
        <r>
          <rPr>
            <sz val="10"/>
            <rFont val="Tahoma"/>
            <family val="2"/>
          </rPr>
          <t xml:space="preserve">Навчальні  посібники, навчальні наочні посібники, навчально-методичні посібники, підручники, хрестоматії, методичні рекомендації,  курси лекцій, тексти і конспекти лекцій,  навчальні програми, практикуми (ДСТУ 3017:2015, пп.4.8.7, 4.9.4).
</t>
        </r>
      </text>
    </comment>
    <comment ref="B26" authorId="0">
      <text>
        <r>
          <rPr>
            <sz val="10"/>
            <rFont val="Tahoma"/>
            <family val="2"/>
          </rPr>
          <t xml:space="preserve">Твори художньої літератури  (ДСТУ 3017:2015, п.4.8.8). </t>
        </r>
        <r>
          <rPr>
            <b/>
            <sz val="10"/>
            <rFont val="Tahoma"/>
            <family val="2"/>
          </rPr>
          <t xml:space="preserve">  </t>
        </r>
      </text>
    </comment>
    <comment ref="B29" authorId="0">
      <text>
        <r>
          <rPr>
            <sz val="10"/>
            <rFont val="Tahoma"/>
            <family val="2"/>
          </rPr>
          <t xml:space="preserve">Ліцензійні  ресурси, розміщені на зовнішніх відносно локальної мережі ЗВО технічних засобах, отримані бібліотекою у тимчасове/постійне використання на умовах договору, контракту з виробниками інформації.
</t>
        </r>
      </text>
    </comment>
    <comment ref="B32" authorId="0">
      <text>
        <r>
          <rPr>
            <sz val="10"/>
            <rFont val="Tahoma"/>
            <family val="2"/>
          </rPr>
          <t xml:space="preserve">Ліцензійні  повнотекстові документи, розміщені на зовнішніх технічних засобах, отримані бібліотекою у тимчасове/постійне використання на умовах договору, контракту з виробниками інформації. Одиниція обліку - назва.
</t>
        </r>
      </text>
    </comment>
    <comment ref="B33" authorId="0">
      <text>
        <r>
          <rPr>
            <sz val="10"/>
            <rFont val="Tahoma"/>
            <family val="2"/>
          </rPr>
          <t xml:space="preserve">Ліцензійні  ресурси, розміщені на зовнішніх відносно локальної мережі ЗВО технічних засобах, отримані бібліотекою у тимчасове використання на умовах договору, контракту з виробниками інформації.
</t>
        </r>
      </text>
    </comment>
    <comment ref="B35" authorId="0">
      <text>
        <r>
          <rPr>
            <sz val="10"/>
            <rFont val="Tahoma"/>
            <family val="2"/>
          </rPr>
          <t>Ліцензійні  повнотекстові документи, розміщені на зовнішніх технічних засобах, отримані бібліотекою у тимчасове  використання на умовах договору, контракту з виробниками інформації для тестування. Одиниція обліку - назва.</t>
        </r>
      </text>
    </comment>
    <comment ref="B36" authorId="0">
      <text>
        <r>
          <rPr>
            <sz val="10"/>
            <rFont val="Tahoma"/>
            <family val="2"/>
          </rPr>
          <t xml:space="preserve">Безкоштовні інтернет-ресурси (цифрові документи, бази даних, електронні журнали тощо), які  представлені в онлайн-каталозі або БД бібліотеки, але на які бібліотека не набуває прав доступу за юридичною угодою.
</t>
        </r>
      </text>
    </comment>
    <comment ref="B39" authorId="0">
      <text>
        <r>
          <rPr>
            <sz val="10"/>
            <rFont val="Tahoma"/>
            <family val="2"/>
          </rPr>
          <t xml:space="preserve">Вказується кількість самостійно створених БД; службові БД  не враховуються.
</t>
        </r>
      </text>
    </comment>
    <comment ref="B44" authorId="0">
      <text>
        <r>
          <rPr>
            <sz val="10"/>
            <rFont val="Tahoma"/>
            <family val="2"/>
          </rPr>
          <t xml:space="preserve">Кількість документів, перетворених в електронні файли з паперових носіїв.
</t>
        </r>
      </text>
    </comment>
    <comment ref="B46" authorId="0">
      <text>
        <r>
          <rPr>
            <sz val="9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Інструкція щодо заповнення форми № 80-а-рвк, Розділ ІІІ, п.7.</t>
        </r>
      </text>
    </comment>
    <comment ref="B47" authorId="0">
      <text>
        <r>
          <rPr>
            <sz val="10"/>
            <rFont val="Tahoma"/>
            <family val="2"/>
          </rPr>
          <t>Вказати необхідне</t>
        </r>
        <r>
          <rPr>
            <b/>
            <sz val="10"/>
            <rFont val="Tahoma"/>
            <family val="2"/>
          </rPr>
          <t xml:space="preserve">  </t>
        </r>
      </text>
    </comment>
    <comment ref="B49" authorId="0">
      <text>
        <r>
          <rPr>
            <sz val="10"/>
            <rFont val="Tahoma"/>
            <family val="2"/>
          </rPr>
          <t>Цей показник визначається за кількістю запитів на вебсайти бібліотек, що надійшли не з їх приміщень протягом року, незалежно від кількості переглянутих сторінок чи елементів.(Інструкція щодо заповнення № 80-а-рвк Розділ ІІІ,п. 12.)</t>
        </r>
        <r>
          <rPr>
            <sz val="9"/>
            <rFont val="Tahoma"/>
            <family val="2"/>
          </rPr>
          <t xml:space="preserve">
</t>
        </r>
      </text>
    </comment>
    <comment ref="B50" authorId="0">
      <text>
        <r>
          <rPr>
            <sz val="10"/>
            <rFont val="Tahoma"/>
            <family val="2"/>
          </rPr>
          <t xml:space="preserve">На сервері бібліотеки або сервері власного ЗВО.
</t>
        </r>
      </text>
    </comment>
    <comment ref="B52" authorId="0">
      <text>
        <r>
          <rPr>
            <sz val="10"/>
            <rFont val="Tahoma"/>
            <family val="2"/>
          </rPr>
          <t xml:space="preserve">Вебадреса репозитарію.
</t>
        </r>
      </text>
    </comment>
    <comment ref="B56" authorId="0">
      <text>
        <r>
          <rPr>
            <sz val="10"/>
            <rFont val="Tahoma"/>
            <family val="2"/>
          </rPr>
          <t>Вебсайти (</t>
        </r>
        <r>
          <rPr>
            <b/>
            <sz val="10"/>
            <rFont val="Tahoma"/>
            <family val="2"/>
          </rPr>
          <t>за виключенням п.4.3)</t>
        </r>
        <r>
          <rPr>
            <sz val="10"/>
            <rFont val="Tahoma"/>
            <family val="2"/>
          </rPr>
          <t xml:space="preserve">, які </t>
        </r>
        <r>
          <rPr>
            <b/>
            <sz val="10"/>
            <rFont val="Tahoma"/>
            <family val="2"/>
          </rPr>
          <t>підтримує бібліотека</t>
        </r>
        <r>
          <rPr>
            <sz val="10"/>
            <rFont val="Tahoma"/>
            <family val="2"/>
          </rPr>
          <t xml:space="preserve">. Соціальні мережі не враховувати.
</t>
        </r>
      </text>
    </comment>
    <comment ref="B68" authorId="0">
      <text>
        <r>
          <rPr>
            <sz val="10"/>
            <rFont val="Tahoma"/>
            <family val="2"/>
          </rPr>
          <t xml:space="preserve">Дискети, оптичні диски. 
</t>
        </r>
      </text>
    </comment>
    <comment ref="B70" authorId="0">
      <text>
        <r>
          <rPr>
            <sz val="10"/>
            <rFont val="Tahoma"/>
            <family val="2"/>
          </rPr>
          <t xml:space="preserve">Ноти, мапи, платівки, касети тощо.
</t>
        </r>
      </text>
    </comment>
    <comment ref="B86" authorId="0">
      <text>
        <r>
          <rPr>
            <sz val="10"/>
            <rFont val="Tahoma"/>
            <family val="2"/>
          </rPr>
          <t xml:space="preserve">Зазначається кількість зареєстрованих бібліотекою протягом року користувачів фізичних осіб, що безпосередньо звернулися до бібліотеки для отримання  послуг, за даними, зафіксованими протягом року у єдиній реєстраційній картотеці або автоматизованій бібліотечній інформаційній системі (далі - АБІС). (Інструкція щодо заповнення форми № 80-а-рвк, Розділ ІІІ, п.9.)
</t>
        </r>
      </text>
    </comment>
    <comment ref="B89" authorId="0">
      <text>
        <r>
          <rPr>
            <sz val="10"/>
            <rFont val="Tahoma"/>
            <family val="2"/>
          </rPr>
          <t xml:space="preserve">Вказується кількість віртуальних користувачів бібліотеки відповідно до кількості неоднакових кодів (IP-адрес) осіб та організацій, зареєстрованих в облікових вебфайлах протягом року. (Інструкція щодо заповнення форми № 80-а-рвк, Розділ ІІІ, п.10). </t>
        </r>
      </text>
    </comment>
    <comment ref="B90" authorId="0">
      <text>
        <r>
          <rPr>
            <sz val="10"/>
            <rFont val="Tahoma"/>
            <family val="2"/>
          </rPr>
          <t xml:space="preserve">Вказується  загальна  кількість  користувачів, яким  надавались   послуги   всіма структурними  підрозділами бібліотеки.  (Інструкція щодо заповнення форми № 6-НК, Розділ VI., п.3).
</t>
        </r>
      </text>
    </comment>
    <comment ref="B92" authorId="0">
      <text>
        <r>
          <rPr>
            <sz val="10"/>
            <rFont val="Tahoma"/>
            <family val="2"/>
          </rPr>
          <t xml:space="preserve">Вказується  загальна  кількість  відвідувань бібліотеки за рік,  у тому числі кількість звернень до вебресурсів  бібліотеки (на підставі показників лічильника) та відвідувань соціокультурних заходів.
             </t>
        </r>
      </text>
    </comment>
    <comment ref="B93" authorId="0">
      <text>
        <r>
          <rPr>
            <sz val="10"/>
            <rFont val="Tahoma"/>
            <family val="2"/>
          </rPr>
          <t>Враховувати пункти форми статистичного звіту  4.2.2.1.2; 4.3.2; 4.4.4; 4.5.2.
Додавати к-ть звернень до ІР (п.4.4.4), якщо бібліотека бере участь у наповненні ІР.</t>
        </r>
      </text>
    </comment>
    <comment ref="B94" authorId="0">
      <text>
        <r>
          <rPr>
            <sz val="10"/>
            <rFont val="Tahoma"/>
            <family val="2"/>
          </rPr>
          <t xml:space="preserve">Вказується  загальна  к-сть відвідувань соціокультурних  заходів, організованих бібліотекою. (Інструкція oщодо заповнення форми № 6-НК, Розділ VI, п. 6).
                               </t>
        </r>
      </text>
    </comment>
    <comment ref="B96" authorId="0">
      <text>
        <r>
          <rPr>
            <sz val="10"/>
            <rFont val="Tahoma"/>
            <family val="2"/>
          </rPr>
          <t xml:space="preserve">Вказується  загальна  кількість виданих документів всіма структурними підрозділами бібліотеки на підставі даних, зафіксованих у читацьких формулярах, листках читацьких вимог, бланках-замовленнях по МБА, книжкових формулярах, в АБІС, тощо (Інструкція заповнення форми № 6-НК, Розділ VII, п. 2); продовження терміну користування  документами на прохання користувача  обліковується як нова видача.     
</t>
        </r>
      </text>
    </comment>
    <comment ref="B100" authorId="0">
      <text>
        <r>
          <rPr>
            <sz val="10"/>
            <rFont val="Tahoma"/>
            <family val="2"/>
          </rPr>
          <t xml:space="preserve">Облік видачі часописів, газет, що об’єднанні або зберігаються у підшивках, комплектах тощо,  здійснюється за числом документів,що відповідають запиту користувача.
</t>
        </r>
      </text>
    </comment>
    <comment ref="B105" authorId="0">
      <text>
        <r>
          <rPr>
            <sz val="10"/>
            <rFont val="Tahoma"/>
            <family val="2"/>
          </rPr>
          <t>Обліковується за кількістю завантажених користувачами електронних документів (файлів). Додавати к-ть завантажених електронних документів (файлів) з ІР, якщо бібліотека  бере участь у наповненні ІР.</t>
        </r>
      </text>
    </comment>
    <comment ref="B117" authorId="0">
      <text>
        <r>
          <rPr>
            <sz val="10"/>
            <rFont val="Tahoma"/>
            <family val="2"/>
          </rPr>
          <t>Обліковується за кількістю завантажених користувачами електронних документів (файлів).</t>
        </r>
      </text>
    </comment>
    <comment ref="B118" authorId="0">
      <text>
        <r>
          <rPr>
            <sz val="10"/>
            <rFont val="Tahoma"/>
            <family val="2"/>
          </rPr>
          <t>Обліковується за кількістю завантажених користувачами електронних документів (файлів).</t>
        </r>
      </text>
    </comment>
    <comment ref="B137" authorId="0">
      <text>
        <r>
          <rPr>
            <sz val="10"/>
            <rFont val="Tahoma"/>
            <family val="2"/>
          </rPr>
          <t>Загальний облік здійснюється  за числом   абонентів, що зареєстровані у картотеці або БД реєстрації  абонентів  цієї системи.</t>
        </r>
        <r>
          <rPr>
            <sz val="9"/>
            <rFont val="Tahoma"/>
            <family val="2"/>
          </rPr>
          <t xml:space="preserve">
</t>
        </r>
      </text>
    </comment>
    <comment ref="B141" authorId="0">
      <text>
        <r>
          <rPr>
            <sz val="10"/>
            <rFont val="Tahoma"/>
            <family val="2"/>
          </rPr>
          <t xml:space="preserve">Вказується загальна кількість довідок, виконаних усіма структурними підрозділами бібліотеки (в т.ч.  виконаних в автоматизованому режимі на основі використання електронних інформаційних ресурсів).
</t>
        </r>
      </text>
    </comment>
    <comment ref="B152" authorId="0">
      <text>
        <r>
          <rPr>
            <sz val="10"/>
            <rFont val="Tahoma"/>
            <family val="2"/>
          </rPr>
          <t>1 академічна година - 45 хвилин.</t>
        </r>
      </text>
    </comment>
    <comment ref="B165" authorId="0">
      <text>
        <r>
          <rPr>
            <sz val="10"/>
            <rFont val="Tahoma"/>
            <family val="2"/>
          </rPr>
          <t xml:space="preserve">Інші – тренінги, школи-практикуми тощо.
</t>
        </r>
      </text>
    </comment>
    <comment ref="B169" authorId="0">
      <text>
        <r>
          <rPr>
            <sz val="10"/>
            <rFont val="Tahoma"/>
            <family val="2"/>
          </rPr>
          <t xml:space="preserve">Наводяться відомості про загальну площу всіх приміщень бібліотеки –  основних, службових та допоміжних, незалежно від того, знаходяться вони за однією адресою чи в різних приміщеннях (Інструкція щодо заповнення № 6-НК, Розділ IV, п.1).
</t>
        </r>
      </text>
    </comment>
    <comment ref="B174" authorId="0">
      <text>
        <r>
          <rPr>
            <sz val="10"/>
            <rFont val="Tahoma"/>
            <family val="2"/>
          </rPr>
          <t xml:space="preserve">Вказується загальна кількість місць у читальних залах,  довідково-інформаційних службах, біля каталогів         
</t>
        </r>
      </text>
    </comment>
    <comment ref="B179" authorId="0">
      <text>
        <r>
          <rPr>
            <sz val="10"/>
            <rFont val="Tahoma"/>
            <family val="2"/>
          </rPr>
          <t>Загальна кількість серверів, робочих станцій, персональних комп`ютерів (настільних, портативних, планшетних)  тощо.</t>
        </r>
      </text>
    </comment>
    <comment ref="B192" authorId="0">
      <text>
        <r>
          <rPr>
            <sz val="10"/>
            <rFont val="Tahoma"/>
            <family val="2"/>
          </rPr>
          <t xml:space="preserve">Вказати необхідне
</t>
        </r>
      </text>
    </comment>
    <comment ref="B206" authorId="0">
      <text>
        <r>
          <rPr>
            <sz val="9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Відповідно до Інструкціії щодо заповнення форми № 80-а-рвк, Розділ ІІІ, п.15. </t>
        </r>
      </text>
    </comment>
    <comment ref="B207" authorId="0">
      <text>
        <r>
          <rPr>
            <sz val="10"/>
            <rFont val="Tahoma"/>
            <family val="2"/>
          </rPr>
          <t xml:space="preserve">Відповідно до Інструкціії щодо заповнення форми № 80-а-рвк, Розділ ІІІ, п.15. 
</t>
        </r>
      </text>
    </comment>
    <comment ref="B211" authorId="0">
      <text>
        <r>
          <rPr>
            <sz val="9"/>
            <rFont val="Tahoma"/>
            <family val="2"/>
          </rPr>
          <t xml:space="preserve">Вища освіта за освітньо-кваліфікаційним рівнем </t>
        </r>
        <r>
          <rPr>
            <b/>
            <sz val="9"/>
            <rFont val="Tahoma"/>
            <family val="2"/>
          </rPr>
          <t xml:space="preserve">спеціаліста </t>
        </r>
        <r>
          <rPr>
            <sz val="9"/>
            <rFont val="Tahoma"/>
            <family val="2"/>
          </rPr>
          <t xml:space="preserve">(повна вища освіта) після набрання чинності Закону України "Про вищу освіту" віід 01.06.2014 р.  прирівнюється до вищої освіти </t>
        </r>
        <r>
          <rPr>
            <b/>
            <sz val="9"/>
            <rFont val="Tahoma"/>
            <family val="2"/>
          </rPr>
          <t>ступеня магістра</t>
        </r>
        <r>
          <rPr>
            <sz val="9"/>
            <rFont val="Tahoma"/>
            <family val="2"/>
          </rPr>
          <t xml:space="preserve">  (Закон України "Про вищу освіту" віід 01.06.2014 р., Розділ XV, п.2.).</t>
        </r>
      </text>
    </comment>
    <comment ref="B215" authorId="0">
      <text>
        <r>
          <rPr>
            <sz val="9"/>
            <rFont val="Tahoma"/>
            <family val="2"/>
          </rPr>
          <t>Після набрання чинності  Закону України "Про вищу освіту" від 01.06.2014 р. диплом про вищу освіту за освітньо-кваліфікаційним рівнем</t>
        </r>
        <r>
          <rPr>
            <b/>
            <sz val="9"/>
            <rFont val="Tahoma"/>
            <family val="2"/>
          </rPr>
          <t xml:space="preserve"> молодшого спеціаліста</t>
        </r>
        <r>
          <rPr>
            <sz val="9"/>
            <rFont val="Tahoma"/>
            <family val="2"/>
          </rPr>
          <t xml:space="preserve"> (початкова вища освіта) прирівнюється до диплома про вищу освіту за освітньо-професійним ступенем </t>
        </r>
        <r>
          <rPr>
            <b/>
            <sz val="9"/>
            <rFont val="Tahoma"/>
            <family val="2"/>
          </rPr>
          <t xml:space="preserve">молодшого бакалавра </t>
        </r>
        <r>
          <rPr>
            <sz val="9"/>
            <rFont val="Tahoma"/>
            <family val="2"/>
          </rPr>
          <t xml:space="preserve"> (Закон України "Про вищу освіту" віід 01.06.2014 р., Розділ XV, п.2.).</t>
        </r>
      </text>
    </comment>
  </commentList>
</comments>
</file>

<file path=xl/comments2.xml><?xml version="1.0" encoding="utf-8"?>
<comments xmlns="http://schemas.openxmlformats.org/spreadsheetml/2006/main">
  <authors>
    <author>chinuk</author>
  </authors>
  <commentList>
    <comment ref="A11" authorId="0">
      <text>
        <r>
          <rPr>
            <sz val="10"/>
            <rFont val="Tahoma"/>
            <family val="2"/>
          </rPr>
          <t xml:space="preserve">Веб-адреса репозитарію
</t>
        </r>
      </text>
    </comment>
    <comment ref="A23" authorId="0">
      <text>
        <r>
          <rPr>
            <sz val="10"/>
            <rFont val="Tahoma"/>
            <family val="2"/>
          </rPr>
          <t xml:space="preserve">Веб-адреса репозитарію
</t>
        </r>
      </text>
    </comment>
    <comment ref="A37" authorId="0">
      <text>
        <r>
          <rPr>
            <sz val="10"/>
            <rFont val="Tahoma"/>
            <family val="2"/>
          </rPr>
          <t xml:space="preserve">Веб-адреса репозитарію
</t>
        </r>
      </text>
    </comment>
    <comment ref="A39" authorId="0">
      <text>
        <r>
          <rPr>
            <sz val="10"/>
            <rFont val="Tahoma"/>
            <family val="2"/>
          </rPr>
          <t xml:space="preserve">Веб-адреса репозитарію
</t>
        </r>
      </text>
    </comment>
    <comment ref="A79" authorId="0">
      <text>
        <r>
          <rPr>
            <sz val="10"/>
            <rFont val="Tahoma"/>
            <family val="2"/>
          </rPr>
          <t xml:space="preserve">Веб-адреса репозитарію
</t>
        </r>
      </text>
    </comment>
    <comment ref="A200" authorId="0">
      <text>
        <r>
          <rPr>
            <sz val="10"/>
            <rFont val="Tahoma"/>
            <family val="2"/>
          </rPr>
          <t xml:space="preserve">Веб-адреса репозитарію
</t>
        </r>
      </text>
    </comment>
    <comment ref="A189" authorId="0">
      <text>
        <r>
          <rPr>
            <sz val="10"/>
            <rFont val="Tahoma"/>
            <family val="2"/>
          </rPr>
          <t xml:space="preserve">Веб-адреса репозитарію
</t>
        </r>
      </text>
    </comment>
    <comment ref="A145" authorId="0">
      <text>
        <r>
          <rPr>
            <sz val="10"/>
            <rFont val="Tahoma"/>
            <family val="2"/>
          </rPr>
          <t xml:space="preserve">Веб-адреса репозитарію
</t>
        </r>
      </text>
    </comment>
    <comment ref="A133" authorId="0">
      <text>
        <r>
          <rPr>
            <sz val="10"/>
            <rFont val="Tahoma"/>
            <family val="2"/>
          </rPr>
          <t xml:space="preserve">Веб-адреса репозитарію
</t>
        </r>
      </text>
    </comment>
    <comment ref="A52" authorId="0">
      <text>
        <r>
          <rPr>
            <sz val="10"/>
            <rFont val="Tahoma"/>
            <family val="2"/>
          </rPr>
          <t xml:space="preserve">Веб-адреса репозитарію
</t>
        </r>
      </text>
    </comment>
    <comment ref="A229" authorId="0">
      <text>
        <r>
          <rPr>
            <sz val="10"/>
            <rFont val="Tahoma"/>
            <family val="2"/>
          </rPr>
          <t xml:space="preserve">Веб-адреса репозитарію
</t>
        </r>
      </text>
    </comment>
    <comment ref="A90" authorId="0">
      <text>
        <r>
          <rPr>
            <sz val="10"/>
            <rFont val="Tahoma"/>
            <family val="2"/>
          </rPr>
          <t xml:space="preserve">Веб-адреса репозитарію
</t>
        </r>
      </text>
    </comment>
    <comment ref="A242" authorId="0">
      <text>
        <r>
          <rPr>
            <sz val="10"/>
            <rFont val="Tahoma"/>
            <family val="2"/>
          </rPr>
          <t xml:space="preserve">Веб-адреса репозитарію
</t>
        </r>
      </text>
    </comment>
    <comment ref="A103" authorId="0">
      <text>
        <r>
          <rPr>
            <sz val="10"/>
            <rFont val="Tahoma"/>
            <family val="2"/>
          </rPr>
          <t xml:space="preserve">Веб-адреса репозитарію
</t>
        </r>
      </text>
    </comment>
    <comment ref="A116" authorId="0">
      <text>
        <r>
          <rPr>
            <sz val="10"/>
            <rFont val="Tahoma"/>
            <family val="2"/>
          </rPr>
          <t xml:space="preserve">Веб-адреса репозитарію
</t>
        </r>
      </text>
    </comment>
    <comment ref="A131" authorId="0">
      <text>
        <r>
          <rPr>
            <sz val="10"/>
            <rFont val="Tahoma"/>
            <family val="2"/>
          </rPr>
          <t xml:space="preserve">Веб-адреса репозитарію
</t>
        </r>
      </text>
    </comment>
    <comment ref="A143" authorId="0">
      <text>
        <r>
          <rPr>
            <sz val="10"/>
            <rFont val="Tahoma"/>
            <family val="2"/>
          </rPr>
          <t xml:space="preserve">Веб-адреса репозитарію
</t>
        </r>
      </text>
    </comment>
    <comment ref="A156" authorId="0">
      <text>
        <r>
          <rPr>
            <sz val="10"/>
            <rFont val="Tahoma"/>
            <family val="2"/>
          </rPr>
          <t xml:space="preserve">Веб-адреса репозитарію
</t>
        </r>
      </text>
    </comment>
    <comment ref="A169" authorId="0">
      <text>
        <r>
          <rPr>
            <sz val="10"/>
            <rFont val="Tahoma"/>
            <family val="2"/>
          </rPr>
          <t xml:space="preserve">Веб-адреса репозитарію
</t>
        </r>
      </text>
    </comment>
    <comment ref="A181" authorId="0">
      <text>
        <r>
          <rPr>
            <sz val="10"/>
            <rFont val="Tahoma"/>
            <family val="2"/>
          </rPr>
          <t xml:space="preserve">Веб-адреса репозитарію
</t>
        </r>
      </text>
    </comment>
  </commentList>
</comments>
</file>

<file path=xl/comments3.xml><?xml version="1.0" encoding="utf-8"?>
<comments xmlns="http://schemas.openxmlformats.org/spreadsheetml/2006/main">
  <authors>
    <author>chinuk</author>
  </authors>
  <commentList>
    <comment ref="A12" authorId="0">
      <text>
        <r>
          <rPr>
            <sz val="10"/>
            <rFont val="Tahoma"/>
            <family val="2"/>
          </rPr>
          <t xml:space="preserve">Веб-адреса репозитарію
</t>
        </r>
      </text>
    </comment>
    <comment ref="A24" authorId="0">
      <text>
        <r>
          <rPr>
            <sz val="10"/>
            <rFont val="Tahoma"/>
            <family val="2"/>
          </rPr>
          <t xml:space="preserve">Веб-адреса репозитарію
</t>
        </r>
      </text>
    </comment>
    <comment ref="A28" authorId="0">
      <text>
        <r>
          <rPr>
            <sz val="10"/>
            <rFont val="Tahoma"/>
            <family val="2"/>
          </rPr>
          <t xml:space="preserve">Веб-адреса репозитарію
</t>
        </r>
      </text>
    </comment>
    <comment ref="A39" authorId="0">
      <text>
        <r>
          <rPr>
            <sz val="10"/>
            <rFont val="Tahoma"/>
            <family val="2"/>
          </rPr>
          <t xml:space="preserve">Веб-адреса репозитарію
</t>
        </r>
      </text>
    </comment>
    <comment ref="A51" authorId="0">
      <text>
        <r>
          <rPr>
            <sz val="10"/>
            <rFont val="Tahoma"/>
            <family val="2"/>
          </rPr>
          <t xml:space="preserve">Веб-адреса репозитарію
</t>
        </r>
      </text>
    </comment>
    <comment ref="A63" authorId="0">
      <text>
        <r>
          <rPr>
            <sz val="10"/>
            <rFont val="Tahoma"/>
            <family val="2"/>
          </rPr>
          <t xml:space="preserve">Веб-адреса репозитарію
</t>
        </r>
      </text>
    </comment>
    <comment ref="A75" authorId="0">
      <text>
        <r>
          <rPr>
            <sz val="10"/>
            <rFont val="Tahoma"/>
            <family val="2"/>
          </rPr>
          <t xml:space="preserve">Веб-адреса репозитарію
</t>
        </r>
      </text>
    </comment>
  </commentList>
</comments>
</file>

<file path=xl/sharedStrings.xml><?xml version="1.0" encoding="utf-8"?>
<sst xmlns="http://schemas.openxmlformats.org/spreadsheetml/2006/main" count="740" uniqueCount="591">
  <si>
    <t>Всього примірників</t>
  </si>
  <si>
    <t>За видами</t>
  </si>
  <si>
    <t>Книг</t>
  </si>
  <si>
    <t>Неопублікованих документів</t>
  </si>
  <si>
    <t>Державною мовою</t>
  </si>
  <si>
    <t>Іноземними мовами</t>
  </si>
  <si>
    <t>Наукових видань</t>
  </si>
  <si>
    <t>Навчальних видань</t>
  </si>
  <si>
    <t>Літературно-художніх видань</t>
  </si>
  <si>
    <t>Книг (примірників)</t>
  </si>
  <si>
    <t>Державною мовою - примірників</t>
  </si>
  <si>
    <t>Іноземними мовами - примірників</t>
  </si>
  <si>
    <t>Наукових видань - примірників</t>
  </si>
  <si>
    <t>Навчальних видань - примірників</t>
  </si>
  <si>
    <t>Літературно-художніх видань - примірників</t>
  </si>
  <si>
    <t>Обмінний фонд</t>
  </si>
  <si>
    <t>Користувачі</t>
  </si>
  <si>
    <t>Всього</t>
  </si>
  <si>
    <t>Обслуговано всіма структурними підрозділами</t>
  </si>
  <si>
    <t>Кількість відвідувань</t>
  </si>
  <si>
    <t>МБА та ЕДД (електронна доставка документів)</t>
  </si>
  <si>
    <t>К-сть документів, отриманих з інших бібліотек</t>
  </si>
  <si>
    <t>К-сть виданих документів іншим бібліотекам</t>
  </si>
  <si>
    <t>у т.ч. сторінок електронних копій</t>
  </si>
  <si>
    <t>Культурно-просвітницька робота</t>
  </si>
  <si>
    <t>Тем</t>
  </si>
  <si>
    <t>Прочитано</t>
  </si>
  <si>
    <t>Довідково-інформаційне обслуговування</t>
  </si>
  <si>
    <t>К-сть абонентів ВРІ</t>
  </si>
  <si>
    <t>К-сть тем ВРІ</t>
  </si>
  <si>
    <t>К-сть абонентів ДОК</t>
  </si>
  <si>
    <t>К-сть тем ДОК</t>
  </si>
  <si>
    <t>К-сть звернень</t>
  </si>
  <si>
    <t>К-сть оцифрованих документів за рік</t>
  </si>
  <si>
    <t>К-сть представлених документів (записів)</t>
  </si>
  <si>
    <t>Формування інформаційної культури</t>
  </si>
  <si>
    <t>Науково-дослідна та науково-методична робота</t>
  </si>
  <si>
    <t>Проведено семінарів у бібліотеці</t>
  </si>
  <si>
    <t>Проведено інших заходів</t>
  </si>
  <si>
    <t>К-сть виступів на конференціях, семінарах</t>
  </si>
  <si>
    <t>Матеріально-технічна база (МТБ)</t>
  </si>
  <si>
    <t>Загальна площа приміщень бібліотеки (кв.м.)</t>
  </si>
  <si>
    <t>Кількість абонементів</t>
  </si>
  <si>
    <t>Кількість читальних залів</t>
  </si>
  <si>
    <t>Технічна характеристика приміщень</t>
  </si>
  <si>
    <t>Потребує капітального ремонту (кв.м.)</t>
  </si>
  <si>
    <t>Перебуває в аварійному стані (кв.м.)</t>
  </si>
  <si>
    <t>Кількість технічних засобів</t>
  </si>
  <si>
    <t>Кількість автоматизованих робочих місць (АРМ)</t>
  </si>
  <si>
    <t>К-сть комп. з доступом до Інтернету</t>
  </si>
  <si>
    <t>Кількість телефонних номерів</t>
  </si>
  <si>
    <t>Придбання книг</t>
  </si>
  <si>
    <t>Передплату періодичних видань</t>
  </si>
  <si>
    <t>Передплату баз даних</t>
  </si>
  <si>
    <t>Отримано дари</t>
  </si>
  <si>
    <t>Книг (на суму)</t>
  </si>
  <si>
    <t>ПК та іншої комп. техніки (одиниць)</t>
  </si>
  <si>
    <t>ПК та іншої комп. техніки (на суму)</t>
  </si>
  <si>
    <t>Інше (сума)</t>
  </si>
  <si>
    <t>Повна загальна середня освіта</t>
  </si>
  <si>
    <t>До 3 років</t>
  </si>
  <si>
    <t>3-9 років</t>
  </si>
  <si>
    <t>10-20 років</t>
  </si>
  <si>
    <t>Понад 20 років</t>
  </si>
  <si>
    <t>Назва показника</t>
  </si>
  <si>
    <t>3.1</t>
  </si>
  <si>
    <t>3.2</t>
  </si>
  <si>
    <t>3.1.1</t>
  </si>
  <si>
    <t>3.1.2</t>
  </si>
  <si>
    <t>3.1.3</t>
  </si>
  <si>
    <t>3.1.2.1</t>
  </si>
  <si>
    <t>3.1.2.2</t>
  </si>
  <si>
    <t>3.2.1</t>
  </si>
  <si>
    <t>3.2.2</t>
  </si>
  <si>
    <t>3.3</t>
  </si>
  <si>
    <t>3.3.1</t>
  </si>
  <si>
    <t>3.3.2</t>
  </si>
  <si>
    <t>IV.</t>
  </si>
  <si>
    <t>4.3</t>
  </si>
  <si>
    <t>4.1</t>
  </si>
  <si>
    <t>4.1.1</t>
  </si>
  <si>
    <t>4.2</t>
  </si>
  <si>
    <t>4.2.1</t>
  </si>
  <si>
    <t>4.2.2</t>
  </si>
  <si>
    <t>5.1</t>
  </si>
  <si>
    <t>5.2</t>
  </si>
  <si>
    <t>11.1</t>
  </si>
  <si>
    <t>12.2</t>
  </si>
  <si>
    <t>14.2</t>
  </si>
  <si>
    <t>14.2.1</t>
  </si>
  <si>
    <t>15.2</t>
  </si>
  <si>
    <t>у т.ч. площа для зберігання фондів (кв.м.)</t>
  </si>
  <si>
    <t>17.1</t>
  </si>
  <si>
    <t>17.2</t>
  </si>
  <si>
    <t>18.1</t>
  </si>
  <si>
    <t>18.2</t>
  </si>
  <si>
    <t>у т.ч. АРМ для співробітників</t>
  </si>
  <si>
    <t xml:space="preserve">         АРМ для користувачів</t>
  </si>
  <si>
    <t>К-сть копіювально-розмножувальної техніки (КРТ), всього</t>
  </si>
  <si>
    <t>у т.ч. сканерів</t>
  </si>
  <si>
    <t xml:space="preserve">         принтерів</t>
  </si>
  <si>
    <t xml:space="preserve">         копірів</t>
  </si>
  <si>
    <t xml:space="preserve">         БФП (багатофункціональні пристрої)</t>
  </si>
  <si>
    <t>Фінансові витрати на:</t>
  </si>
  <si>
    <t>21.1</t>
  </si>
  <si>
    <t>21.2</t>
  </si>
  <si>
    <t>21.3</t>
  </si>
  <si>
    <t>22.1</t>
  </si>
  <si>
    <t>22.2</t>
  </si>
  <si>
    <t>22.3</t>
  </si>
  <si>
    <t>22.4</t>
  </si>
  <si>
    <t>Пор. №</t>
  </si>
  <si>
    <t>Виконано довідок, всього</t>
  </si>
  <si>
    <t>ТАБЛИЦЯ</t>
  </si>
  <si>
    <t>4.1.3.1</t>
  </si>
  <si>
    <r>
      <t xml:space="preserve">Всього </t>
    </r>
    <r>
      <rPr>
        <b/>
        <sz val="10"/>
        <rFont val="Arial Cyr"/>
        <family val="0"/>
      </rPr>
      <t>примірників</t>
    </r>
  </si>
  <si>
    <t>4.1.2</t>
  </si>
  <si>
    <t>у т.ч. тематичних</t>
  </si>
  <si>
    <t>К-сть звернень до ЕК</t>
  </si>
  <si>
    <t>К-сть введених записів до ЕК за рік</t>
  </si>
  <si>
    <t>Назва репозитарію</t>
  </si>
  <si>
    <t>Виконано в автоматизованому режимі</t>
  </si>
  <si>
    <t xml:space="preserve">К-сть публікацій </t>
  </si>
  <si>
    <t>4.1.3</t>
  </si>
  <si>
    <t>3.3.2.1</t>
  </si>
  <si>
    <t>3.3.3</t>
  </si>
  <si>
    <t>Книг - назв</t>
  </si>
  <si>
    <t>Неопублікованих документів - примірників</t>
  </si>
  <si>
    <t>10.1</t>
  </si>
  <si>
    <t>10.2</t>
  </si>
  <si>
    <t>у т.ч. площа для обслуговування користувачів (кв.м.)</t>
  </si>
  <si>
    <t>20.1</t>
  </si>
  <si>
    <t>20.2</t>
  </si>
  <si>
    <t>19.1</t>
  </si>
  <si>
    <t>19.2</t>
  </si>
  <si>
    <t>Представлено документів</t>
  </si>
  <si>
    <t xml:space="preserve">Періодичних видань </t>
  </si>
  <si>
    <t>у т.ч. журналів - примірників</t>
  </si>
  <si>
    <t>у т.ч. газет - річних комплектів</t>
  </si>
  <si>
    <t xml:space="preserve">Книг - примірників </t>
  </si>
  <si>
    <t>Бібліографічні огляди:</t>
  </si>
  <si>
    <t>у т.ч. надійшло примірників</t>
  </si>
  <si>
    <t>у т.ч. передано примірників</t>
  </si>
  <si>
    <t>Використання технологій WI-FI так/ні</t>
  </si>
  <si>
    <t>К-ть власних БД</t>
  </si>
  <si>
    <t>URL репозитарію</t>
  </si>
  <si>
    <t>у т.ч. російською мовою</t>
  </si>
  <si>
    <t>3.2.2.1</t>
  </si>
  <si>
    <t>у т.ч. російською мовою - примірників</t>
  </si>
  <si>
    <t>4.2.2.1</t>
  </si>
  <si>
    <t xml:space="preserve">у т.ч. Віртуальні виставки:                   </t>
  </si>
  <si>
    <t>Кількість складених бібліографічних покажчиків</t>
  </si>
  <si>
    <t>Кількість  комп'ютерів</t>
  </si>
  <si>
    <t>у т.ч. к-ть серверів</t>
  </si>
  <si>
    <t>Інші витрати</t>
  </si>
  <si>
    <t>3.1.4</t>
  </si>
  <si>
    <t>у т.ч. газет - примірників</t>
  </si>
  <si>
    <t>К-сть абонентів МБА, ЕДД</t>
  </si>
  <si>
    <t>Загальна к-сть проведених занять (в годинах)</t>
  </si>
  <si>
    <t xml:space="preserve">Програма навчального курсу в академічних годинах: </t>
  </si>
  <si>
    <r>
      <t xml:space="preserve">у т.ч. для студ. молодших курсів: </t>
    </r>
    <r>
      <rPr>
        <b/>
        <sz val="10"/>
        <rFont val="Arial Cyr"/>
        <family val="0"/>
      </rPr>
      <t>теорет.</t>
    </r>
  </si>
  <si>
    <r>
      <t xml:space="preserve">у т.ч. для студ. молодших курсів: </t>
    </r>
    <r>
      <rPr>
        <b/>
        <sz val="10"/>
        <rFont val="Arial Cyr"/>
        <family val="0"/>
      </rPr>
      <t>практ.</t>
    </r>
  </si>
  <si>
    <r>
      <t xml:space="preserve">у т.ч. для студ. старших курсів: </t>
    </r>
    <r>
      <rPr>
        <b/>
        <sz val="10"/>
        <rFont val="Arial Cyr"/>
        <family val="0"/>
      </rPr>
      <t>теорет.</t>
    </r>
  </si>
  <si>
    <r>
      <t xml:space="preserve">у т.ч. для студ. старших курсів: </t>
    </r>
    <r>
      <rPr>
        <b/>
        <sz val="10"/>
        <rFont val="Arial Cyr"/>
        <family val="0"/>
      </rPr>
      <t>практ.</t>
    </r>
  </si>
  <si>
    <r>
      <t xml:space="preserve">у т.ч. для наук.-пед. працівників: </t>
    </r>
    <r>
      <rPr>
        <b/>
        <sz val="10"/>
        <rFont val="Arial Cyr"/>
        <family val="0"/>
      </rPr>
      <t>теорет.</t>
    </r>
  </si>
  <si>
    <r>
      <t xml:space="preserve">у т.ч. для наук.-пед. працівників: </t>
    </r>
    <r>
      <rPr>
        <b/>
        <sz val="10"/>
        <rFont val="Arial Cyr"/>
        <family val="0"/>
      </rPr>
      <t>практ.</t>
    </r>
  </si>
  <si>
    <r>
      <t>у т.ч</t>
    </r>
    <r>
      <rPr>
        <sz val="10"/>
        <rFont val="Arial Cyr"/>
        <family val="0"/>
      </rPr>
      <t>. початкова спеціальна</t>
    </r>
  </si>
  <si>
    <t xml:space="preserve">Місць для читачів </t>
  </si>
  <si>
    <t xml:space="preserve">у т.ч. сторінок </t>
  </si>
  <si>
    <t>URL віртуальної довідкової служби</t>
  </si>
  <si>
    <t>у т.ч. віртуальною довідковою службою</t>
  </si>
  <si>
    <t>Кількість тем наукових робіт</t>
  </si>
  <si>
    <t>Загальна кількість виставок, переглядів</t>
  </si>
  <si>
    <t>Кількість опублікованих бібліографічних покажчиків</t>
  </si>
  <si>
    <t>Кількість бібліографічних покажчиків, представлених в електронній формі</t>
  </si>
  <si>
    <t>3.1.6</t>
  </si>
  <si>
    <t xml:space="preserve">Мережних локальних документів </t>
  </si>
  <si>
    <t xml:space="preserve">Електронних носіїв із записом </t>
  </si>
  <si>
    <t>Електронних носіїв із записом</t>
  </si>
  <si>
    <t>Електронних носіїв із записом - примірників / назв</t>
  </si>
  <si>
    <t xml:space="preserve">Мережні віддалені ресурси </t>
  </si>
  <si>
    <t xml:space="preserve">Інших документів </t>
  </si>
  <si>
    <t>3.1.5</t>
  </si>
  <si>
    <t>4.1.1.1</t>
  </si>
  <si>
    <t>4.2.3</t>
  </si>
  <si>
    <t>Бази даних (власні)</t>
  </si>
  <si>
    <t>Кількість придбаних (передплачених) БД</t>
  </si>
  <si>
    <t>4.1.1.1.1</t>
  </si>
  <si>
    <t>4.1.1.2</t>
  </si>
  <si>
    <t xml:space="preserve">Ліцензійні ресурси тестового доступу </t>
  </si>
  <si>
    <t>Кількість тестових БД</t>
  </si>
  <si>
    <t>4.1.2.1</t>
  </si>
  <si>
    <t>4.1.2.2</t>
  </si>
  <si>
    <t>4.4.1</t>
  </si>
  <si>
    <t>4.4</t>
  </si>
  <si>
    <t>4.2.3.1</t>
  </si>
  <si>
    <t>12.1</t>
  </si>
  <si>
    <t>13.2</t>
  </si>
  <si>
    <t>5.1.1</t>
  </si>
  <si>
    <t>5.1.2</t>
  </si>
  <si>
    <t>5.1.3</t>
  </si>
  <si>
    <t>5.1.3.1</t>
  </si>
  <si>
    <t>5.1.3.2</t>
  </si>
  <si>
    <t>5.1.4</t>
  </si>
  <si>
    <t>5.1.6</t>
  </si>
  <si>
    <t>5.1.7</t>
  </si>
  <si>
    <t>5.2.1</t>
  </si>
  <si>
    <t>5.2.2</t>
  </si>
  <si>
    <t>5.2.2.1</t>
  </si>
  <si>
    <t>5.3</t>
  </si>
  <si>
    <t>5.3.1</t>
  </si>
  <si>
    <t>5.3.2</t>
  </si>
  <si>
    <t>5.3.2.1</t>
  </si>
  <si>
    <t>5.3.3</t>
  </si>
  <si>
    <t>14.3.1</t>
  </si>
  <si>
    <t>15.2.1</t>
  </si>
  <si>
    <t>15.2.2</t>
  </si>
  <si>
    <t>XIX.</t>
  </si>
  <si>
    <t>21.4</t>
  </si>
  <si>
    <t>з них: повнотекстових БД</t>
  </si>
  <si>
    <t>4.4.2</t>
  </si>
  <si>
    <t>4.4.3</t>
  </si>
  <si>
    <t>4.4.4</t>
  </si>
  <si>
    <t>5</t>
  </si>
  <si>
    <t>Всього назв</t>
  </si>
  <si>
    <t>V.</t>
  </si>
  <si>
    <t>4.3.2</t>
  </si>
  <si>
    <t>4.5.1</t>
  </si>
  <si>
    <t>4.5.2</t>
  </si>
  <si>
    <t>Кількість звернень</t>
  </si>
  <si>
    <t>Мережні віддалені ресурси - кількість завантажених користувачами електронних документів (файлів)</t>
  </si>
  <si>
    <t>Електронні ресурси</t>
  </si>
  <si>
    <t>Кількість унікальних назв книг, журналів, ін.</t>
  </si>
  <si>
    <t xml:space="preserve">Ресурси відкритого доступу </t>
  </si>
  <si>
    <t>Обсяг власних БД (кількість бібліографічних записів)</t>
  </si>
  <si>
    <t>IX.</t>
  </si>
  <si>
    <t>9.1</t>
  </si>
  <si>
    <t>9.2</t>
  </si>
  <si>
    <t>10</t>
  </si>
  <si>
    <t>11.2</t>
  </si>
  <si>
    <t>13.2.1</t>
  </si>
  <si>
    <t>13.3</t>
  </si>
  <si>
    <t>13.3.1</t>
  </si>
  <si>
    <t>14.1.1</t>
  </si>
  <si>
    <t>14.1.2</t>
  </si>
  <si>
    <t>14.2.2</t>
  </si>
  <si>
    <t>14.4</t>
  </si>
  <si>
    <t>XVI.</t>
  </si>
  <si>
    <t>16.1</t>
  </si>
  <si>
    <t>17.3</t>
  </si>
  <si>
    <t>17.4</t>
  </si>
  <si>
    <t>XVIII.</t>
  </si>
  <si>
    <t>20.3</t>
  </si>
  <si>
    <t>20.4</t>
  </si>
  <si>
    <t>ХХI.</t>
  </si>
  <si>
    <r>
      <t>Тематичні виставки, перегляди</t>
    </r>
    <r>
      <rPr>
        <b/>
        <i/>
        <sz val="10"/>
        <rFont val="Arial Cyr"/>
        <family val="0"/>
      </rPr>
      <t>:</t>
    </r>
    <r>
      <rPr>
        <b/>
        <i/>
        <sz val="10"/>
        <rFont val="Arial Cyr"/>
        <family val="2"/>
      </rPr>
      <t xml:space="preserve">   </t>
    </r>
  </si>
  <si>
    <t>К-сть днів інформ., кафедр, дипломника, фахівців</t>
  </si>
  <si>
    <t xml:space="preserve">За мовами  </t>
  </si>
  <si>
    <t xml:space="preserve">За цільовим призначенням </t>
  </si>
  <si>
    <t xml:space="preserve">За мовами </t>
  </si>
  <si>
    <t>у т.ч. для користувачів</t>
  </si>
  <si>
    <t>у т.ч. рідкісних та цінних документів</t>
  </si>
  <si>
    <r>
      <t>з них:  записів</t>
    </r>
    <r>
      <rPr>
        <sz val="10"/>
        <rFont val="Arial Cyr"/>
        <family val="0"/>
      </rPr>
      <t xml:space="preserve"> у Електронному каталозі </t>
    </r>
  </si>
  <si>
    <t>Мережних локальних документів, що доступні користувачам бібліотеки (не службові)</t>
  </si>
  <si>
    <r>
      <t>Ліцензійні ресурси передплачені  (придбані</t>
    </r>
    <r>
      <rPr>
        <i/>
        <sz val="10"/>
        <rFont val="Arial Cyr"/>
        <family val="0"/>
      </rPr>
      <t xml:space="preserve">)  </t>
    </r>
  </si>
  <si>
    <t>у т.ч.в електронній формі (дискети, оптичні диски + локальні мережні документи)</t>
  </si>
  <si>
    <r>
      <t>Ліцензійні ресурси передплачені  (придбані</t>
    </r>
    <r>
      <rPr>
        <sz val="10"/>
        <rFont val="Arial Cyr"/>
        <family val="0"/>
      </rPr>
      <t xml:space="preserve">)  </t>
    </r>
  </si>
  <si>
    <t>Інституційний репозитарій</t>
  </si>
  <si>
    <t>4.5</t>
  </si>
  <si>
    <t>6</t>
  </si>
  <si>
    <t>6.1</t>
  </si>
  <si>
    <t>6.2</t>
  </si>
  <si>
    <t>8.1</t>
  </si>
  <si>
    <t>8.1.1</t>
  </si>
  <si>
    <t>8.1.2</t>
  </si>
  <si>
    <t>8.2</t>
  </si>
  <si>
    <t>9</t>
  </si>
  <si>
    <t>10.1.1</t>
  </si>
  <si>
    <t>10.1.2</t>
  </si>
  <si>
    <t>10.1.2.1</t>
  </si>
  <si>
    <t>10.1.2.2</t>
  </si>
  <si>
    <t>10.1.3</t>
  </si>
  <si>
    <t>10.1.4</t>
  </si>
  <si>
    <t>10.1.5</t>
  </si>
  <si>
    <t>10.1.6</t>
  </si>
  <si>
    <t>10.2.1</t>
  </si>
  <si>
    <t>10.2.2</t>
  </si>
  <si>
    <t>10.2.2.1</t>
  </si>
  <si>
    <t>10.3</t>
  </si>
  <si>
    <t>10.3.1</t>
  </si>
  <si>
    <t>10.3.2</t>
  </si>
  <si>
    <t>10.3.2.1</t>
  </si>
  <si>
    <t>10.3.3</t>
  </si>
  <si>
    <t>12.2.1</t>
  </si>
  <si>
    <t>12.3</t>
  </si>
  <si>
    <t>12.3.1</t>
  </si>
  <si>
    <t>13</t>
  </si>
  <si>
    <t>13.1.1</t>
  </si>
  <si>
    <t>13.1.2</t>
  </si>
  <si>
    <t>13.2.2</t>
  </si>
  <si>
    <t>13.3.2</t>
  </si>
  <si>
    <t>13.4</t>
  </si>
  <si>
    <t>ХIV.</t>
  </si>
  <si>
    <t>14.1.3</t>
  </si>
  <si>
    <t>14.1.4</t>
  </si>
  <si>
    <t>14.3.</t>
  </si>
  <si>
    <t>14.3.1.1</t>
  </si>
  <si>
    <t>14.5</t>
  </si>
  <si>
    <t>14.6</t>
  </si>
  <si>
    <t>14.7</t>
  </si>
  <si>
    <t>XV.</t>
  </si>
  <si>
    <t>15.1</t>
  </si>
  <si>
    <t>15.2.3</t>
  </si>
  <si>
    <t>15.2.4</t>
  </si>
  <si>
    <t>15.2.5</t>
  </si>
  <si>
    <t>15.2.6</t>
  </si>
  <si>
    <t>16.4</t>
  </si>
  <si>
    <t>16.5</t>
  </si>
  <si>
    <t>16.6</t>
  </si>
  <si>
    <t>16.7</t>
  </si>
  <si>
    <t>VI.</t>
  </si>
  <si>
    <t>VІI.</t>
  </si>
  <si>
    <t>VІII.</t>
  </si>
  <si>
    <t>Х.</t>
  </si>
  <si>
    <t>XI.</t>
  </si>
  <si>
    <t>ХII.</t>
  </si>
  <si>
    <t>ХIII.</t>
  </si>
  <si>
    <t>XVII.</t>
  </si>
  <si>
    <t>17.1.2</t>
  </si>
  <si>
    <t>17.1.3</t>
  </si>
  <si>
    <t>19.1.1</t>
  </si>
  <si>
    <t>19.2.1</t>
  </si>
  <si>
    <t>19.2.2</t>
  </si>
  <si>
    <t>19.3</t>
  </si>
  <si>
    <t>19.3.1</t>
  </si>
  <si>
    <t>19.4</t>
  </si>
  <si>
    <t>19.4.1</t>
  </si>
  <si>
    <t>19.4.2</t>
  </si>
  <si>
    <t>19.4.3</t>
  </si>
  <si>
    <t>19.4.4</t>
  </si>
  <si>
    <t>19.5</t>
  </si>
  <si>
    <t>19.6</t>
  </si>
  <si>
    <t>19.7</t>
  </si>
  <si>
    <t>ХХ.</t>
  </si>
  <si>
    <t>21.5</t>
  </si>
  <si>
    <t>ХХІI.</t>
  </si>
  <si>
    <t>22.3.1</t>
  </si>
  <si>
    <t>22.3.1.1</t>
  </si>
  <si>
    <t>22.3.2</t>
  </si>
  <si>
    <t>22.3.2.1</t>
  </si>
  <si>
    <t>22.3.3</t>
  </si>
  <si>
    <t>22.3.3.1</t>
  </si>
  <si>
    <t>22.3.4</t>
  </si>
  <si>
    <t>22.4.1</t>
  </si>
  <si>
    <t>22.4.2</t>
  </si>
  <si>
    <t>22.4.3</t>
  </si>
  <si>
    <t>22.4.4</t>
  </si>
  <si>
    <t>22.4.5</t>
  </si>
  <si>
    <t>у т.ч. заіндексовано  документів (УДК)</t>
  </si>
  <si>
    <t>Інші вебресурси бібліотеки</t>
  </si>
  <si>
    <t>у т.ч. к-сть звернень до вебресурсів бібліотеки</t>
  </si>
  <si>
    <t>немає</t>
  </si>
  <si>
    <t>http://library.dmu.edu.ua</t>
  </si>
  <si>
    <t>16.2</t>
  </si>
  <si>
    <t>Назви тем наукових робіт</t>
  </si>
  <si>
    <t>16.3</t>
  </si>
  <si>
    <t>Проведено конференцій</t>
  </si>
  <si>
    <t>maksimovanf@ukr.net</t>
  </si>
  <si>
    <t>library@kdpu.edu.ua</t>
  </si>
  <si>
    <t>Шрамко Я. В.</t>
  </si>
  <si>
    <t>kdpu@kdpu.edu.ua</t>
  </si>
  <si>
    <t>https://kdpu.edu.ua/biblioteka/posluhy/virtualna-bibliohrafichna-dovidka.html</t>
  </si>
  <si>
    <t>olesiuk@i.ua</t>
  </si>
  <si>
    <t>https://biblumsf.wixsite.com/library</t>
  </si>
  <si>
    <t>Репозитарій електронних публікацій УМСФ</t>
  </si>
  <si>
    <t>librarydnu@gmail.com</t>
  </si>
  <si>
    <t>rector.dnu@gmail.com </t>
  </si>
  <si>
    <t xml:space="preserve"> І група </t>
  </si>
  <si>
    <t>URL веб-сайту</t>
  </si>
  <si>
    <t>library.dnu,dp,ua</t>
  </si>
  <si>
    <t>Цифровий репозитарій ДНУ</t>
  </si>
  <si>
    <t>repository,dnu.dp.ua</t>
  </si>
  <si>
    <t>Колесникова Т.О.</t>
  </si>
  <si>
    <t>lib@b.diit.edu.ua</t>
  </si>
  <si>
    <t>http://library.diit.edu.ua/</t>
  </si>
  <si>
    <t>Максимова Н. Ф.</t>
  </si>
  <si>
    <t>ughtu@dicht.dp,ua</t>
  </si>
  <si>
    <t>ІІ група</t>
  </si>
  <si>
    <t>univetrsity.msf@gmail.com</t>
  </si>
  <si>
    <t>IV група</t>
  </si>
  <si>
    <t>Богусевич В.В.</t>
  </si>
  <si>
    <t>info_bookivic@gmail.ru</t>
  </si>
  <si>
    <t>Савченко В.Г.</t>
  </si>
  <si>
    <t>dinfiz.com.ua</t>
  </si>
  <si>
    <t>dsma@dsma.dp.ua</t>
  </si>
  <si>
    <t>Репозитарій (електронний архів) ДМА</t>
  </si>
  <si>
    <t>repo.dma.dp.ua</t>
  </si>
  <si>
    <t>Дорофєєва Н.А.</t>
  </si>
  <si>
    <t>library_pgasa@ukr.net</t>
  </si>
  <si>
    <t>libktu@gmail.com</t>
  </si>
  <si>
    <t>Ступнік М.І.</t>
  </si>
  <si>
    <t>knu@alba.dp.ua</t>
  </si>
  <si>
    <t>ІІІ гр</t>
  </si>
  <si>
    <t xml:space="preserve">http://lib.knu.edu.ua   </t>
  </si>
  <si>
    <t>rector@nmu.org.ua</t>
  </si>
  <si>
    <t>І група</t>
  </si>
  <si>
    <t>http://lib.nmu.org.ua</t>
  </si>
  <si>
    <t xml:space="preserve">Institutional Repository National Mining University </t>
  </si>
  <si>
    <t>http://ir.nmu.org.ua/</t>
  </si>
  <si>
    <t>umnovikov@gmail.com</t>
  </si>
  <si>
    <t>Теорія музики</t>
  </si>
  <si>
    <t>для внутр.корист.</t>
  </si>
  <si>
    <t>Братчик А.Г.</t>
  </si>
  <si>
    <t>library_fdsau@ukr.net</t>
  </si>
  <si>
    <t xml:space="preserve">Кобець А.С. </t>
  </si>
  <si>
    <t>rectordsau@ukr.net</t>
  </si>
  <si>
    <t>http://www.dsau.dp.ua/</t>
  </si>
  <si>
    <t>lib2@kneu.dp.ua</t>
  </si>
  <si>
    <t>Шайкан А. В.</t>
  </si>
  <si>
    <t>direktor@kneu.dp.ua</t>
  </si>
  <si>
    <t xml:space="preserve">Лучка Л.М. </t>
  </si>
  <si>
    <t xml:space="preserve">Осковитий С.І. </t>
  </si>
  <si>
    <t xml:space="preserve">Бочаров Д.О. </t>
  </si>
  <si>
    <t>Голоха Л.Ф.</t>
  </si>
  <si>
    <t xml:space="preserve">Сухий К. </t>
  </si>
  <si>
    <t>Кравченко О.М.</t>
  </si>
  <si>
    <t xml:space="preserve">Онищенко Г.А. </t>
  </si>
  <si>
    <t>Азюковський О.О.</t>
  </si>
  <si>
    <t>Вигівська В.О.</t>
  </si>
  <si>
    <t>Смілянська Н.М.</t>
  </si>
  <si>
    <t xml:space="preserve">Перцева Т.О. </t>
  </si>
  <si>
    <t>ДНУ</t>
  </si>
  <si>
    <t>УДУНТ</t>
  </si>
  <si>
    <t>ДДТУ</t>
  </si>
  <si>
    <t>ДДМУ</t>
  </si>
  <si>
    <t>УДХТУ</t>
  </si>
  <si>
    <t>КДПУ</t>
  </si>
  <si>
    <t>ПДАБА</t>
  </si>
  <si>
    <t>sav@pgasa.dp.ua; sav15@ukr</t>
  </si>
  <si>
    <t>http://library.pgasa.dp.ua/index.php/en/</t>
  </si>
  <si>
    <t>e-PSACEA</t>
  </si>
  <si>
    <t>http://biblio.umsf.dp.ua/</t>
  </si>
  <si>
    <t>УМСФ</t>
  </si>
  <si>
    <t>DSpaceKNU</t>
  </si>
  <si>
    <t>http://ds.knu.edu.ua/jspui/</t>
  </si>
  <si>
    <t>КНУ</t>
  </si>
  <si>
    <t>Onyshchenko.G.A@nmu.one</t>
  </si>
  <si>
    <t xml:space="preserve">Голова обласного методичного об'єднання  </t>
  </si>
  <si>
    <t>ДУЕТ</t>
  </si>
  <si>
    <t xml:space="preserve">eSUET </t>
  </si>
  <si>
    <t>https://www.duet.edu.ua/ua/area/divisions/                       biblioteka-1</t>
  </si>
  <si>
    <t>http://dspace.duet.edu.ua/</t>
  </si>
  <si>
    <t>ДДАЕУ</t>
  </si>
  <si>
    <t>eDSAEUR</t>
  </si>
  <si>
    <t>http://dspace.dsau.dp.ua</t>
  </si>
  <si>
    <t>Значення</t>
  </si>
  <si>
    <t>Повна назва, рік заснування бібліотеки</t>
  </si>
  <si>
    <t>І</t>
  </si>
  <si>
    <t>НТУ ДП</t>
  </si>
  <si>
    <t>Директор НБ ДНУ імені Олеся Гончара Лучка Л.М.</t>
  </si>
  <si>
    <t>Академія музики</t>
  </si>
  <si>
    <t xml:space="preserve">
507659</t>
  </si>
  <si>
    <t xml:space="preserve">
161562</t>
  </si>
  <si>
    <t>власний</t>
  </si>
  <si>
    <t>4.2.2.1.1</t>
  </si>
  <si>
    <t>4.2.2.1.2</t>
  </si>
  <si>
    <t>4.2.4</t>
  </si>
  <si>
    <t>К-сть оцифрованих документів всього за весь період роботи в цьому напрямі</t>
  </si>
  <si>
    <r>
      <t xml:space="preserve">Бібліотечний вебcайт </t>
    </r>
    <r>
      <rPr>
        <sz val="10"/>
        <rFont val="Arial Cyr"/>
        <family val="2"/>
      </rPr>
      <t>(вказати власний чи сторінка на сайті ЗВО)</t>
    </r>
  </si>
  <si>
    <t>4.3.1</t>
  </si>
  <si>
    <t>URL вебсайту</t>
  </si>
  <si>
    <t>Кількість вебсайтів (за виключенням п.4.3), які підтримує бібліотека</t>
  </si>
  <si>
    <t xml:space="preserve">Надійшло документів </t>
  </si>
  <si>
    <t>5.1.5</t>
  </si>
  <si>
    <t xml:space="preserve">                      Вибуло примірників </t>
  </si>
  <si>
    <t xml:space="preserve">Кількість користувачів (фіз.осіб) за єдиним обліком </t>
  </si>
  <si>
    <t xml:space="preserve">у т.ч. Студентів </t>
  </si>
  <si>
    <t>у т.ч. Сторонніх</t>
  </si>
  <si>
    <t>Кількість віртуальних користувачів</t>
  </si>
  <si>
    <t>8.3</t>
  </si>
  <si>
    <t>у т.ч. к-сть відвідувань соціокультурних заходів</t>
  </si>
  <si>
    <t xml:space="preserve">Видано документів </t>
  </si>
  <si>
    <t xml:space="preserve">
21655</t>
  </si>
  <si>
    <t>Інших документів (ноти, мапи, платівки, карти тощо)</t>
  </si>
  <si>
    <t>у т.ч. в електронній формі (дискети, оптичні диски + локальні мережні документи)</t>
  </si>
  <si>
    <t>Загальна кількість віртуальних виставок</t>
  </si>
  <si>
    <r>
      <t>Кількість соціокультурних</t>
    </r>
    <r>
      <rPr>
        <b/>
        <i/>
        <sz val="10"/>
        <color indexed="10"/>
        <rFont val="Arial Cyr"/>
        <family val="0"/>
      </rPr>
      <t xml:space="preserve"> </t>
    </r>
    <r>
      <rPr>
        <b/>
        <i/>
        <sz val="10"/>
        <rFont val="Arial Cyr"/>
        <family val="0"/>
      </rPr>
      <t>заходів</t>
    </r>
  </si>
  <si>
    <t xml:space="preserve">
</t>
  </si>
  <si>
    <t>так</t>
  </si>
  <si>
    <t>Наявність ліцензованої бібліотечної системи (вказати назву)</t>
  </si>
  <si>
    <t xml:space="preserve">Персонал бібліотеки </t>
  </si>
  <si>
    <t>Облікова кількість штатних працівників (з урахуванням технічного і обслуговуючого персоналу) (осіб)</t>
  </si>
  <si>
    <t>22.1.1</t>
  </si>
  <si>
    <r>
      <t>у т.ч.</t>
    </r>
    <r>
      <rPr>
        <sz val="10"/>
        <rFont val="Arial Cyr"/>
        <family val="0"/>
      </rPr>
      <t xml:space="preserve"> жінок</t>
    </r>
  </si>
  <si>
    <r>
      <t xml:space="preserve">Кількість </t>
    </r>
    <r>
      <rPr>
        <b/>
        <sz val="10"/>
        <rFont val="Arial Cyr"/>
        <family val="0"/>
      </rPr>
      <t>бібліотечних</t>
    </r>
    <r>
      <rPr>
        <sz val="10"/>
        <rFont val="Arial Cyr"/>
        <family val="0"/>
      </rPr>
      <t xml:space="preserve"> працівників  (</t>
    </r>
    <r>
      <rPr>
        <sz val="10"/>
        <color indexed="10"/>
        <rFont val="Arial Cyr"/>
        <family val="0"/>
      </rPr>
      <t>технічний і обслуговуючий персонал не враховувати</t>
    </r>
    <r>
      <rPr>
        <sz val="10"/>
        <rFont val="Arial Cyr"/>
        <family val="0"/>
      </rPr>
      <t>) (осіб)</t>
    </r>
  </si>
  <si>
    <t>22.2.1</t>
  </si>
  <si>
    <t>у т.ч. бібліотечних працівників, які мають 3-й рівень освіти (освітньо-науковий/освітньо-творчий), науковий ступінь (кандидат наук, доктор філософії, доктор мистецтва, доктор наук)</t>
  </si>
  <si>
    <t>Кількість бібліотечних працівників за освітою — п.22.3 повинен дорівнювати сумі пп.22.3.1, 22.3.2, 22.3.3, 22.3.4 (у разі одержання освіти в кількох навчальних закладах, рівень освіти визначається відповідно до учбового закладу вищого рівня, який закінчив працівник)</t>
  </si>
  <si>
    <t>Вища освіта (2-й рівень, магістерський))</t>
  </si>
  <si>
    <r>
      <t>у т.ч</t>
    </r>
    <r>
      <rPr>
        <sz val="10"/>
        <rFont val="Arial Cyr"/>
        <family val="0"/>
      </rPr>
      <t>. спеціальна</t>
    </r>
  </si>
  <si>
    <t>Вища освіта (1-й рівень, бакалаврський)</t>
  </si>
  <si>
    <r>
      <t>у т.ч.</t>
    </r>
    <r>
      <rPr>
        <sz val="10"/>
        <rFont val="Arial Cyr"/>
        <family val="0"/>
      </rPr>
      <t xml:space="preserve"> спеціальна</t>
    </r>
  </si>
  <si>
    <t>Початкова вища освіта (молодший бакалавр)</t>
  </si>
  <si>
    <r>
      <t xml:space="preserve">за стажем </t>
    </r>
    <r>
      <rPr>
        <b/>
        <i/>
        <sz val="10"/>
        <rFont val="Arial Cyr"/>
        <family val="0"/>
      </rPr>
      <t>(бібліотечних працівників</t>
    </r>
    <r>
      <rPr>
        <b/>
        <i/>
        <sz val="10"/>
        <rFont val="Arial Cyr"/>
        <family val="2"/>
      </rPr>
      <t>)</t>
    </r>
  </si>
  <si>
    <t>Працюють повний робочий день (бібліотечні працівники)</t>
  </si>
  <si>
    <r>
      <t xml:space="preserve">Всього </t>
    </r>
    <r>
      <rPr>
        <b/>
        <sz val="10"/>
        <rFont val="Arial Cyr"/>
        <family val="0"/>
      </rPr>
      <t xml:space="preserve">примірників </t>
    </r>
  </si>
  <si>
    <t>3.1.5.1</t>
  </si>
  <si>
    <t>у т.ч. із відкритим доступом</t>
  </si>
  <si>
    <r>
      <t xml:space="preserve">у т.ч. в електронній формі </t>
    </r>
    <r>
      <rPr>
        <sz val="10"/>
        <rFont val="Arial Cyr"/>
        <family val="0"/>
      </rPr>
      <t>(дискети, оптичні диски + локальні мережні документи)</t>
    </r>
  </si>
  <si>
    <t xml:space="preserve">Кількість посилань на унікальні безкоштовні інтернет-ресурси, які бібліотека внесла до свого онлайн-каталогу або БД </t>
  </si>
  <si>
    <t>1/1</t>
  </si>
  <si>
    <t>https://library.ust.edu.ua/uk</t>
  </si>
  <si>
    <t>ІРБІС-64</t>
  </si>
  <si>
    <t>В.о. ректора Сухий Костянтин Михайлович</t>
  </si>
  <si>
    <t>k.m.sukhyi@ust.edu.ua</t>
  </si>
  <si>
    <t>30/30</t>
  </si>
  <si>
    <t>УФД/Б-ка</t>
  </si>
  <si>
    <t>https://library.dmu.edu.ua/uk/poslugi1/virtualna-dovidka</t>
  </si>
  <si>
    <t>Irbis64</t>
  </si>
  <si>
    <t>Шиліна І.І.</t>
  </si>
  <si>
    <t>musicacademydnepr@gmail.com</t>
  </si>
  <si>
    <t>Новіков Ю.М.</t>
  </si>
  <si>
    <t>на сайті ЗВО</t>
  </si>
  <si>
    <t>ні</t>
  </si>
  <si>
    <t>-</t>
  </si>
  <si>
    <t> 386845</t>
  </si>
  <si>
    <t> 362933</t>
  </si>
  <si>
    <t>4 </t>
  </si>
  <si>
    <t>273641 </t>
  </si>
  <si>
    <t>247697 </t>
  </si>
  <si>
    <t>7267 </t>
  </si>
  <si>
    <t>http://www.dstu.dp.ua/uni/index.html#structure</t>
  </si>
  <si>
    <t>540 </t>
  </si>
  <si>
    <t>- </t>
  </si>
  <si>
    <t> -</t>
  </si>
  <si>
    <t> 13681</t>
  </si>
  <si>
    <t> ALL library</t>
  </si>
  <si>
    <t>6 </t>
  </si>
  <si>
    <t>Elibrary at KDPU</t>
  </si>
  <si>
    <t>ІV</t>
  </si>
  <si>
    <t xml:space="preserve">  на сайті ВНЗ</t>
  </si>
  <si>
    <t xml:space="preserve"> </t>
  </si>
  <si>
    <t>https://kdpu.edu.ua/biblioteka.html</t>
  </si>
  <si>
    <t>Адвокаційна діяльність Наукової бібліотеки з просування відкритих освітніх ресурсів в Україні</t>
  </si>
  <si>
    <t>Назва тем наукової роботи:</t>
  </si>
  <si>
    <t>CRUST</t>
  </si>
  <si>
    <t>https://crust.ust.edu.ua/</t>
  </si>
  <si>
    <t xml:space="preserve">Бібліотека Дніпровського державного технічного університету, </t>
  </si>
  <si>
    <t>Омельницька М.А </t>
  </si>
  <si>
    <t> library@dstu.dp.ua</t>
  </si>
  <si>
    <t> Гуляєв В.М.</t>
  </si>
  <si>
    <t>science@dstu.dp.ua </t>
  </si>
  <si>
    <t>http://www.dstu.dp.ua/Portal/WWW/Repository /TreeView/libraryR.php</t>
  </si>
  <si>
    <r>
      <t xml:space="preserve">назва репозиторію           </t>
    </r>
    <r>
      <rPr>
        <b/>
        <sz val="10"/>
        <rFont val="Arial"/>
        <family val="2"/>
      </rPr>
      <t xml:space="preserve">  Репозитарій ДДТУ</t>
    </r>
  </si>
  <si>
    <t>на сайті ВНЗ</t>
  </si>
  <si>
    <t xml:space="preserve">     http://srd.pgasa.dp.ua:80801</t>
  </si>
  <si>
    <t>IRBIS64</t>
  </si>
  <si>
    <t xml:space="preserve">власний </t>
  </si>
  <si>
    <r>
      <t xml:space="preserve">
</t>
    </r>
  </si>
  <si>
    <t xml:space="preserve">так </t>
  </si>
  <si>
    <t xml:space="preserve">УФД Б-ка Ірбіс-64 </t>
  </si>
  <si>
    <t xml:space="preserve">887
</t>
  </si>
  <si>
    <t xml:space="preserve">1994
</t>
  </si>
  <si>
    <t xml:space="preserve">310
</t>
  </si>
  <si>
    <t xml:space="preserve">6754
</t>
  </si>
  <si>
    <t xml:space="preserve">1971
</t>
  </si>
  <si>
    <t xml:space="preserve">-    </t>
  </si>
  <si>
    <t>Уфд/Б-ка</t>
  </si>
  <si>
    <t xml:space="preserve">      IV група</t>
  </si>
  <si>
    <t>–</t>
  </si>
  <si>
    <t>Власний</t>
  </si>
  <si>
    <t>3/2</t>
  </si>
  <si>
    <t>http://lib.knu.edu.ua/?page_id=1476</t>
  </si>
  <si>
    <t>Дніпровська Академія музики,1898</t>
  </si>
  <si>
    <t>Науково-технічна бібліотека Національного технічного університету "Дніпровська політехніка" НТУ ДП, 1899</t>
  </si>
  <si>
    <t>Бібліотека Дніпровського  державного технічнічного університету (ДДТУ), 1920 (Кам'янське)</t>
  </si>
  <si>
    <t>Науково-технічна бібліотека Придніпровської державної акадамії будівництва і архітектури (ПДАБА), 1930</t>
  </si>
  <si>
    <t>Бібліотека Криворізького державного педагогічного університету  (КДПУ), 1930 (Кривий Ріг)</t>
  </si>
  <si>
    <t>Бібліотека Університету митної справи та фінансів (УМСФ), 1997</t>
  </si>
  <si>
    <t xml:space="preserve"> Науково-технічна бібліотека Українського хіміко-технологічного університету (УДХТУ), 1930</t>
  </si>
  <si>
    <t>Бібліотека Придніпровської державної академії фізичної культури і спорту (ПДАФКіС), 1980</t>
  </si>
  <si>
    <t xml:space="preserve"> Наукова бібліотека Дніпровського державного медичного університету (ДДМУ), 1935</t>
  </si>
  <si>
    <t xml:space="preserve">Бібліотека Криворізького національного університету (КНУ), 1922 </t>
  </si>
  <si>
    <t>Наукова бібліотека Дніпровського державного аграрно-економічного університету (ДДАЕУ),1922</t>
  </si>
  <si>
    <t>Бібліотека Державного університету економіки і технологій (ДУЕТ), 2020 (Кривий Ріг)</t>
  </si>
  <si>
    <t>ПДАФКіС</t>
  </si>
  <si>
    <t>Наукова бібліотека Українського  державного  університету  науки і технологій (УДУНТ), 2021 р.</t>
  </si>
  <si>
    <t>Наукова тема: Аграрна наука Придніпров'я</t>
  </si>
  <si>
    <t xml:space="preserve"> основних статистичних показників роботи бібліотек  ЗВО Дніпропетровської області за 2023 рік </t>
  </si>
  <si>
    <t>заст. директора  Толкачева О.</t>
  </si>
  <si>
    <t>Наукова бібліотека Дніпровського національного університету ім. О. Гончара, (ДНУ)1918 р.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</si>
</sst>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FC19]d\ mmmm\ yyyy\ &quot;г.&quot;"/>
    <numFmt numFmtId="181" formatCode="#??/6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9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i/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u val="single"/>
      <sz val="9.5"/>
      <color indexed="12"/>
      <name val="Arial"/>
      <family val="2"/>
    </font>
    <font>
      <sz val="9"/>
      <name val="Arial Cyr"/>
      <family val="0"/>
    </font>
    <font>
      <b/>
      <sz val="12"/>
      <name val="Arial Cyr"/>
      <family val="0"/>
    </font>
    <font>
      <u val="single"/>
      <sz val="9.5"/>
      <color indexed="12"/>
      <name val="Arial Cyr"/>
      <family val="0"/>
    </font>
    <font>
      <b/>
      <u val="single"/>
      <sz val="9.5"/>
      <color indexed="12"/>
      <name val="Arial Cyr"/>
      <family val="0"/>
    </font>
    <font>
      <b/>
      <sz val="12"/>
      <name val="Arial"/>
      <family val="2"/>
    </font>
    <font>
      <b/>
      <sz val="9.5"/>
      <name val="Arial Cyr"/>
      <family val="0"/>
    </font>
    <font>
      <sz val="9.5"/>
      <name val="Arial Cyr"/>
      <family val="0"/>
    </font>
    <font>
      <sz val="9.5"/>
      <color indexed="12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12"/>
      <name val="Arial Cyr"/>
      <family val="0"/>
    </font>
    <font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10"/>
      <color indexed="10"/>
      <name val="Arial Cyr"/>
      <family val="0"/>
    </font>
    <font>
      <sz val="10"/>
      <color indexed="57"/>
      <name val="Arial Cyr"/>
      <family val="0"/>
    </font>
    <font>
      <b/>
      <i/>
      <sz val="10"/>
      <color indexed="10"/>
      <name val="Arial Cyr"/>
      <family val="0"/>
    </font>
    <font>
      <b/>
      <sz val="10"/>
      <name val="Times New Roman"/>
      <family val="1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8"/>
      <name val="Verdana"/>
      <family val="2"/>
    </font>
    <font>
      <sz val="10"/>
      <color indexed="30"/>
      <name val="Arial Cyr"/>
      <family val="0"/>
    </font>
    <font>
      <sz val="10"/>
      <color indexed="56"/>
      <name val="Arial Cyr"/>
      <family val="0"/>
    </font>
    <font>
      <sz val="10"/>
      <color indexed="56"/>
      <name val="Arial"/>
      <family val="2"/>
    </font>
    <font>
      <sz val="9.5"/>
      <color indexed="8"/>
      <name val="Arial Cyr"/>
      <family val="0"/>
    </font>
    <font>
      <sz val="10"/>
      <color indexed="8"/>
      <name val="Arial Cyr"/>
      <family val="0"/>
    </font>
    <font>
      <u val="single"/>
      <sz val="9"/>
      <color indexed="12"/>
      <name val="Arial Cyr"/>
      <family val="0"/>
    </font>
    <font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 Cyr"/>
      <family val="0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66"/>
      <name val="Verdana"/>
      <family val="2"/>
    </font>
    <font>
      <sz val="10"/>
      <color rgb="FF0070C0"/>
      <name val="Arial Cyr"/>
      <family val="0"/>
    </font>
    <font>
      <sz val="10"/>
      <color rgb="FF002060"/>
      <name val="Arial Cyr"/>
      <family val="0"/>
    </font>
    <font>
      <sz val="10"/>
      <color rgb="FF002060"/>
      <name val="Arial"/>
      <family val="2"/>
    </font>
    <font>
      <sz val="9.5"/>
      <color theme="1"/>
      <name val="Arial Cyr"/>
      <family val="0"/>
    </font>
    <font>
      <sz val="10"/>
      <color theme="1"/>
      <name val="Arial Cyr"/>
      <family val="0"/>
    </font>
    <font>
      <u val="single"/>
      <sz val="9"/>
      <color theme="10"/>
      <name val="Arial Cyr"/>
      <family val="0"/>
    </font>
    <font>
      <sz val="10"/>
      <color theme="1"/>
      <name val="Arial"/>
      <family val="2"/>
    </font>
    <font>
      <b/>
      <u val="single"/>
      <sz val="10"/>
      <color theme="10"/>
      <name val="Arial"/>
      <family val="2"/>
    </font>
    <font>
      <sz val="10"/>
      <color rgb="FF0D0D0D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theme="10"/>
      <name val="Arial Cyr"/>
      <family val="0"/>
    </font>
    <font>
      <sz val="10"/>
      <color rgb="FF262626"/>
      <name val="Arial"/>
      <family val="2"/>
    </font>
    <font>
      <u val="single"/>
      <sz val="10"/>
      <color theme="10"/>
      <name val="Arial"/>
      <family val="2"/>
    </font>
    <font>
      <b/>
      <sz val="8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4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33" borderId="0" xfId="0" applyFill="1" applyAlignment="1">
      <alignment/>
    </xf>
    <xf numFmtId="0" fontId="66" fillId="0" borderId="10" xfId="42" applyBorder="1" applyAlignment="1" applyProtection="1">
      <alignment/>
      <protection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8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66" fillId="0" borderId="10" xfId="42" applyBorder="1" applyAlignment="1" applyProtection="1">
      <alignment wrapText="1"/>
      <protection/>
    </xf>
    <xf numFmtId="0" fontId="2" fillId="0" borderId="10" xfId="0" applyFont="1" applyBorder="1" applyAlignment="1">
      <alignment horizontal="left"/>
    </xf>
    <xf numFmtId="0" fontId="81" fillId="0" borderId="10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18" fillId="0" borderId="10" xfId="42" applyFont="1" applyBorder="1" applyAlignment="1" applyProtection="1">
      <alignment horizontal="left"/>
      <protection/>
    </xf>
    <xf numFmtId="0" fontId="14" fillId="0" borderId="10" xfId="42" applyFont="1" applyBorder="1" applyAlignment="1" applyProtection="1">
      <alignment horizontal="center"/>
      <protection/>
    </xf>
    <xf numFmtId="0" fontId="19" fillId="0" borderId="10" xfId="42" applyFont="1" applyBorder="1" applyAlignment="1" applyProtection="1">
      <alignment horizontal="left"/>
      <protection/>
    </xf>
    <xf numFmtId="0" fontId="66" fillId="0" borderId="10" xfId="42" applyBorder="1" applyAlignment="1" applyProtection="1">
      <alignment horizontal="left"/>
      <protection/>
    </xf>
    <xf numFmtId="0" fontId="82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8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5" fillId="0" borderId="10" xfId="42" applyFont="1" applyBorder="1" applyAlignment="1" applyProtection="1">
      <alignment horizontal="left"/>
      <protection/>
    </xf>
    <xf numFmtId="0" fontId="66" fillId="34" borderId="10" xfId="42" applyFill="1" applyBorder="1" applyAlignment="1" applyProtection="1">
      <alignment vertical="top" wrapText="1"/>
      <protection/>
    </xf>
    <xf numFmtId="0" fontId="19" fillId="0" borderId="10" xfId="42" applyFont="1" applyBorder="1" applyAlignment="1" applyProtection="1">
      <alignment/>
      <protection/>
    </xf>
    <xf numFmtId="0" fontId="84" fillId="0" borderId="10" xfId="42" applyFont="1" applyBorder="1" applyAlignment="1" applyProtection="1">
      <alignment/>
      <protection/>
    </xf>
    <xf numFmtId="0" fontId="85" fillId="0" borderId="10" xfId="0" applyFont="1" applyBorder="1" applyAlignment="1">
      <alignment/>
    </xf>
    <xf numFmtId="0" fontId="12" fillId="0" borderId="10" xfId="42" applyFont="1" applyBorder="1" applyAlignment="1" applyProtection="1">
      <alignment/>
      <protection/>
    </xf>
    <xf numFmtId="0" fontId="82" fillId="0" borderId="10" xfId="0" applyFont="1" applyBorder="1" applyAlignment="1">
      <alignment wrapText="1"/>
    </xf>
    <xf numFmtId="0" fontId="20" fillId="0" borderId="10" xfId="42" applyFont="1" applyBorder="1" applyAlignment="1" applyProtection="1">
      <alignment horizontal="left"/>
      <protection/>
    </xf>
    <xf numFmtId="0" fontId="18" fillId="0" borderId="10" xfId="42" applyFont="1" applyBorder="1" applyAlignment="1" applyProtection="1">
      <alignment/>
      <protection/>
    </xf>
    <xf numFmtId="0" fontId="21" fillId="0" borderId="10" xfId="42" applyFont="1" applyBorder="1" applyAlignment="1" applyProtection="1">
      <alignment vertical="center" shrinkToFit="1"/>
      <protection/>
    </xf>
    <xf numFmtId="0" fontId="83" fillId="0" borderId="10" xfId="0" applyFont="1" applyBorder="1" applyAlignment="1">
      <alignment horizontal="left" vertical="center"/>
    </xf>
    <xf numFmtId="0" fontId="81" fillId="0" borderId="10" xfId="0" applyFont="1" applyBorder="1" applyAlignment="1">
      <alignment/>
    </xf>
    <xf numFmtId="0" fontId="66" fillId="0" borderId="11" xfId="42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6" fillId="0" borderId="10" xfId="42" applyFont="1" applyBorder="1" applyAlignment="1" applyProtection="1">
      <alignment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6" fillId="0" borderId="0" xfId="42" applyAlignment="1">
      <alignment/>
    </xf>
    <xf numFmtId="0" fontId="0" fillId="6" borderId="0" xfId="0" applyFill="1" applyAlignment="1">
      <alignment/>
    </xf>
    <xf numFmtId="0" fontId="0" fillId="11" borderId="0" xfId="0" applyFill="1" applyAlignment="1">
      <alignment vertical="center"/>
    </xf>
    <xf numFmtId="0" fontId="13" fillId="0" borderId="13" xfId="53" applyFont="1" applyBorder="1" applyAlignment="1">
      <alignment horizontal="center" wrapText="1"/>
      <protection/>
    </xf>
    <xf numFmtId="0" fontId="86" fillId="0" borderId="13" xfId="42" applyFont="1" applyBorder="1" applyAlignment="1" applyProtection="1">
      <alignment horizontal="center"/>
      <protection/>
    </xf>
    <xf numFmtId="0" fontId="22" fillId="0" borderId="14" xfId="42" applyNumberFormat="1" applyFont="1" applyFill="1" applyBorder="1" applyAlignment="1" applyProtection="1">
      <alignment/>
      <protection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top" wrapText="1"/>
    </xf>
    <xf numFmtId="0" fontId="66" fillId="0" borderId="10" xfId="42" applyBorder="1" applyAlignment="1" applyProtection="1">
      <alignment vertical="top" wrapText="1"/>
      <protection/>
    </xf>
    <xf numFmtId="0" fontId="4" fillId="0" borderId="1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4" fillId="11" borderId="10" xfId="0" applyFont="1" applyFill="1" applyBorder="1" applyAlignment="1">
      <alignment horizontal="center" vertical="center" shrinkToFit="1"/>
    </xf>
    <xf numFmtId="0" fontId="4" fillId="11" borderId="11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35" borderId="0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6" fillId="11" borderId="19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66" fillId="0" borderId="10" xfId="42" applyBorder="1" applyAlignment="1">
      <alignment horizontal="left"/>
    </xf>
    <xf numFmtId="0" fontId="66" fillId="0" borderId="14" xfId="42" applyNumberFormat="1" applyFill="1" applyBorder="1" applyAlignment="1" applyProtection="1">
      <alignment/>
      <protection/>
    </xf>
    <xf numFmtId="0" fontId="5" fillId="0" borderId="10" xfId="0" applyFont="1" applyBorder="1" applyAlignment="1">
      <alignment/>
    </xf>
    <xf numFmtId="49" fontId="0" fillId="0" borderId="12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ill="1" applyBorder="1" applyAlignment="1">
      <alignment horizontal="left"/>
    </xf>
    <xf numFmtId="49" fontId="0" fillId="36" borderId="10" xfId="0" applyNumberForma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/>
      <protection/>
    </xf>
    <xf numFmtId="0" fontId="5" fillId="37" borderId="14" xfId="0" applyFont="1" applyFill="1" applyBorder="1" applyAlignment="1">
      <alignment horizontal="center" vertical="center"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0" fontId="5" fillId="38" borderId="11" xfId="0" applyFont="1" applyFill="1" applyBorder="1" applyAlignment="1">
      <alignment horizontal="center" vertical="center"/>
    </xf>
    <xf numFmtId="0" fontId="5" fillId="38" borderId="10" xfId="53" applyFont="1" applyFill="1" applyBorder="1" applyAlignment="1">
      <alignment horizontal="center" vertical="center"/>
      <protection/>
    </xf>
    <xf numFmtId="0" fontId="5" fillId="39" borderId="14" xfId="0" applyFont="1" applyFill="1" applyBorder="1" applyAlignment="1">
      <alignment horizontal="center" vertical="center" wrapText="1"/>
    </xf>
    <xf numFmtId="49" fontId="3" fillId="38" borderId="10" xfId="0" applyNumberFormat="1" applyFont="1" applyFill="1" applyBorder="1" applyAlignment="1">
      <alignment horizontal="left"/>
    </xf>
    <xf numFmtId="0" fontId="0" fillId="38" borderId="0" xfId="0" applyFill="1" applyAlignment="1">
      <alignment/>
    </xf>
    <xf numFmtId="0" fontId="0" fillId="38" borderId="10" xfId="0" applyFill="1" applyBorder="1" applyAlignment="1">
      <alignment/>
    </xf>
    <xf numFmtId="0" fontId="5" fillId="38" borderId="11" xfId="0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/>
    </xf>
    <xf numFmtId="0" fontId="0" fillId="38" borderId="0" xfId="0" applyFill="1" applyBorder="1" applyAlignment="1">
      <alignment/>
    </xf>
    <xf numFmtId="49" fontId="3" fillId="38" borderId="12" xfId="0" applyNumberFormat="1" applyFont="1" applyFill="1" applyBorder="1" applyAlignment="1">
      <alignment horizontal="left"/>
    </xf>
    <xf numFmtId="0" fontId="0" fillId="38" borderId="15" xfId="0" applyFont="1" applyFill="1" applyBorder="1" applyAlignment="1">
      <alignment horizontal="center" wrapText="1"/>
    </xf>
    <xf numFmtId="0" fontId="5" fillId="38" borderId="22" xfId="0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24" fillId="39" borderId="22" xfId="0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left"/>
    </xf>
    <xf numFmtId="0" fontId="5" fillId="2" borderId="10" xfId="53" applyFont="1" applyFill="1" applyBorder="1" applyAlignment="1">
      <alignment horizontal="center" vertical="center" wrapText="1"/>
      <protection/>
    </xf>
    <xf numFmtId="0" fontId="5" fillId="40" borderId="14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0" fontId="5" fillId="2" borderId="10" xfId="53" applyFont="1" applyFill="1" applyBorder="1" applyAlignment="1">
      <alignment horizontal="center" vertical="center"/>
      <protection/>
    </xf>
    <xf numFmtId="0" fontId="5" fillId="40" borderId="1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/>
    </xf>
    <xf numFmtId="16" fontId="5" fillId="2" borderId="11" xfId="0" applyNumberFormat="1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49" fontId="3" fillId="38" borderId="10" xfId="0" applyNumberFormat="1" applyFont="1" applyFill="1" applyBorder="1" applyAlignment="1">
      <alignment horizontal="left"/>
    </xf>
    <xf numFmtId="0" fontId="5" fillId="38" borderId="14" xfId="0" applyFont="1" applyFill="1" applyBorder="1" applyAlignment="1">
      <alignment horizontal="center" vertical="center"/>
    </xf>
    <xf numFmtId="0" fontId="4" fillId="11" borderId="1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66" fillId="0" borderId="10" xfId="42" applyBorder="1" applyAlignment="1">
      <alignment/>
    </xf>
    <xf numFmtId="0" fontId="0" fillId="0" borderId="10" xfId="0" applyBorder="1" applyAlignment="1">
      <alignment horizontal="center"/>
    </xf>
    <xf numFmtId="0" fontId="5" fillId="41" borderId="19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8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4" xfId="0" applyFont="1" applyBorder="1" applyAlignment="1">
      <alignment vertical="center"/>
    </xf>
    <xf numFmtId="0" fontId="66" fillId="0" borderId="0" xfId="42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4" fillId="35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 vertical="center" shrinkToFit="1"/>
    </xf>
    <xf numFmtId="0" fontId="23" fillId="38" borderId="11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5" fillId="38" borderId="11" xfId="42" applyFont="1" applyFill="1" applyBorder="1" applyAlignment="1" applyProtection="1">
      <alignment horizontal="center" vertical="center"/>
      <protection/>
    </xf>
    <xf numFmtId="4" fontId="5" fillId="2" borderId="11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5" fillId="38" borderId="19" xfId="0" applyFont="1" applyFill="1" applyBorder="1" applyAlignment="1">
      <alignment horizontal="center" vertical="center" wrapText="1"/>
    </xf>
    <xf numFmtId="0" fontId="87" fillId="0" borderId="19" xfId="0" applyFont="1" applyBorder="1" applyAlignment="1">
      <alignment horizontal="center" wrapText="1"/>
    </xf>
    <xf numFmtId="0" fontId="87" fillId="0" borderId="19" xfId="0" applyFont="1" applyFill="1" applyBorder="1" applyAlignment="1">
      <alignment horizontal="center"/>
    </xf>
    <xf numFmtId="0" fontId="87" fillId="0" borderId="19" xfId="0" applyFont="1" applyFill="1" applyBorder="1" applyAlignment="1">
      <alignment horizontal="center" vertical="center" wrapText="1"/>
    </xf>
    <xf numFmtId="0" fontId="87" fillId="0" borderId="19" xfId="0" applyFont="1" applyFill="1" applyBorder="1" applyAlignment="1">
      <alignment horizontal="center" wrapText="1"/>
    </xf>
    <xf numFmtId="0" fontId="23" fillId="38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wrapText="1"/>
    </xf>
    <xf numFmtId="0" fontId="87" fillId="0" borderId="21" xfId="0" applyFont="1" applyBorder="1" applyAlignment="1">
      <alignment horizontal="center" wrapText="1"/>
    </xf>
    <xf numFmtId="0" fontId="87" fillId="0" borderId="19" xfId="0" applyFont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38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36" borderId="19" xfId="0" applyFont="1" applyFill="1" applyBorder="1" applyAlignment="1">
      <alignment horizontal="center" wrapText="1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88" fillId="0" borderId="10" xfId="42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4" fillId="42" borderId="11" xfId="0" applyFont="1" applyFill="1" applyBorder="1" applyAlignment="1">
      <alignment/>
    </xf>
    <xf numFmtId="0" fontId="5" fillId="0" borderId="11" xfId="0" applyFont="1" applyBorder="1" applyAlignment="1">
      <alignment horizontal="right" vertical="center" wrapText="1"/>
    </xf>
    <xf numFmtId="0" fontId="5" fillId="0" borderId="16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6" fillId="0" borderId="10" xfId="42" applyFill="1" applyBorder="1" applyAlignment="1">
      <alignment wrapText="1"/>
    </xf>
    <xf numFmtId="0" fontId="5" fillId="0" borderId="10" xfId="0" applyFont="1" applyBorder="1" applyAlignment="1">
      <alignment horizontal="left" vertical="center"/>
    </xf>
    <xf numFmtId="0" fontId="30" fillId="0" borderId="10" xfId="0" applyFont="1" applyBorder="1" applyAlignment="1">
      <alignment horizontal="left" wrapText="1"/>
    </xf>
    <xf numFmtId="0" fontId="66" fillId="0" borderId="10" xfId="42" applyBorder="1" applyAlignment="1" applyProtection="1">
      <alignment horizontal="left" wrapText="1"/>
      <protection/>
    </xf>
    <xf numFmtId="0" fontId="66" fillId="0" borderId="24" xfId="42" applyBorder="1" applyAlignment="1">
      <alignment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20" fillId="0" borderId="24" xfId="42" applyFont="1" applyBorder="1" applyAlignment="1" applyProtection="1">
      <alignment/>
      <protection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2" fillId="2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2" fillId="35" borderId="19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0" xfId="0" applyFont="1" applyBorder="1" applyAlignment="1">
      <alignment horizontal="right" vertical="center"/>
    </xf>
    <xf numFmtId="0" fontId="5" fillId="33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4" fillId="35" borderId="10" xfId="0" applyFont="1" applyFill="1" applyBorder="1" applyAlignment="1">
      <alignment horizontal="right"/>
    </xf>
    <xf numFmtId="0" fontId="5" fillId="0" borderId="12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/>
    </xf>
    <xf numFmtId="0" fontId="4" fillId="35" borderId="11" xfId="0" applyFont="1" applyFill="1" applyBorder="1" applyAlignment="1">
      <alignment horizontal="right"/>
    </xf>
    <xf numFmtId="0" fontId="4" fillId="35" borderId="10" xfId="0" applyFont="1" applyFill="1" applyBorder="1" applyAlignment="1">
      <alignment/>
    </xf>
    <xf numFmtId="0" fontId="4" fillId="0" borderId="24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wrapText="1"/>
    </xf>
    <xf numFmtId="0" fontId="89" fillId="0" borderId="10" xfId="0" applyFont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89" fillId="38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23" fillId="38" borderId="11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0" fontId="90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38" borderId="19" xfId="0" applyFont="1" applyFill="1" applyBorder="1" applyAlignment="1">
      <alignment horizontal="center"/>
    </xf>
    <xf numFmtId="0" fontId="27" fillId="38" borderId="15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3" fillId="38" borderId="11" xfId="0" applyFont="1" applyFill="1" applyBorder="1" applyAlignment="1">
      <alignment horizontal="center"/>
    </xf>
    <xf numFmtId="0" fontId="0" fillId="38" borderId="15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9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92" fillId="0" borderId="10" xfId="0" applyFont="1" applyBorder="1" applyAlignment="1">
      <alignment horizontal="center" wrapText="1"/>
    </xf>
    <xf numFmtId="0" fontId="3" fillId="38" borderId="10" xfId="0" applyFont="1" applyFill="1" applyBorder="1" applyAlignment="1">
      <alignment horizontal="center" wrapText="1"/>
    </xf>
    <xf numFmtId="0" fontId="66" fillId="0" borderId="10" xfId="42" applyFont="1" applyBorder="1" applyAlignment="1" applyProtection="1">
      <alignment horizontal="center" wrapText="1"/>
      <protection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93" fillId="0" borderId="10" xfId="42" applyFont="1" applyBorder="1" applyAlignment="1" applyProtection="1">
      <alignment horizontal="center"/>
      <protection/>
    </xf>
    <xf numFmtId="0" fontId="25" fillId="33" borderId="10" xfId="42" applyFont="1" applyFill="1" applyBorder="1" applyAlignment="1" applyProtection="1">
      <alignment horizontal="center" vertical="center" wrapText="1"/>
      <protection/>
    </xf>
    <xf numFmtId="0" fontId="94" fillId="33" borderId="10" xfId="0" applyFont="1" applyFill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7" fillId="33" borderId="19" xfId="0" applyFont="1" applyFill="1" applyBorder="1" applyAlignment="1">
      <alignment horizontal="center" vertical="center"/>
    </xf>
    <xf numFmtId="0" fontId="28" fillId="2" borderId="15" xfId="0" applyFont="1" applyFill="1" applyBorder="1" applyAlignment="1">
      <alignment horizontal="center"/>
    </xf>
    <xf numFmtId="0" fontId="87" fillId="2" borderId="19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4" fillId="0" borderId="11" xfId="0" applyFont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wrapText="1"/>
    </xf>
    <xf numFmtId="0" fontId="89" fillId="2" borderId="10" xfId="0" applyFont="1" applyFill="1" applyBorder="1" applyAlignment="1">
      <alignment horizontal="center" vertical="center" wrapText="1"/>
    </xf>
    <xf numFmtId="0" fontId="87" fillId="2" borderId="19" xfId="0" applyFont="1" applyFill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wrapText="1"/>
    </xf>
    <xf numFmtId="0" fontId="5" fillId="0" borderId="10" xfId="0" applyFont="1" applyBorder="1" applyAlignment="1">
      <alignment horizontal="center" vertical="top"/>
    </xf>
    <xf numFmtId="0" fontId="0" fillId="0" borderId="15" xfId="0" applyFont="1" applyBorder="1" applyAlignment="1">
      <alignment horizontal="center" wrapText="1"/>
    </xf>
    <xf numFmtId="0" fontId="5" fillId="2" borderId="19" xfId="0" applyFont="1" applyFill="1" applyBorder="1" applyAlignment="1" quotePrefix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49" fontId="5" fillId="0" borderId="11" xfId="0" applyNumberFormat="1" applyFont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95" fillId="0" borderId="11" xfId="42" applyFont="1" applyBorder="1" applyAlignment="1" applyProtection="1">
      <alignment horizontal="center" wrapText="1"/>
      <protection/>
    </xf>
    <xf numFmtId="0" fontId="95" fillId="0" borderId="19" xfId="42" applyFont="1" applyBorder="1" applyAlignment="1">
      <alignment horizontal="center"/>
    </xf>
    <xf numFmtId="0" fontId="31" fillId="0" borderId="10" xfId="0" applyFont="1" applyFill="1" applyBorder="1" applyAlignment="1">
      <alignment horizontal="center" wrapText="1"/>
    </xf>
    <xf numFmtId="0" fontId="0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38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5" fillId="33" borderId="10" xfId="53" applyFont="1" applyFill="1" applyBorder="1" applyAlignment="1">
      <alignment horizontal="center" wrapText="1"/>
      <protection/>
    </xf>
    <xf numFmtId="0" fontId="5" fillId="0" borderId="15" xfId="0" applyFont="1" applyBorder="1" applyAlignment="1">
      <alignment horizontal="center"/>
    </xf>
    <xf numFmtId="3" fontId="5" fillId="2" borderId="11" xfId="0" applyNumberFormat="1" applyFont="1" applyFill="1" applyBorder="1" applyAlignment="1">
      <alignment horizontal="center" vertical="center"/>
    </xf>
    <xf numFmtId="4" fontId="5" fillId="2" borderId="19" xfId="0" applyNumberFormat="1" applyFont="1" applyFill="1" applyBorder="1" applyAlignment="1">
      <alignment horizontal="center" vertical="center"/>
    </xf>
    <xf numFmtId="4" fontId="5" fillId="2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horizontal="center" wrapText="1"/>
    </xf>
    <xf numFmtId="0" fontId="23" fillId="0" borderId="19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9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5" fillId="33" borderId="28" xfId="0" applyFont="1" applyFill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0" fontId="0" fillId="6" borderId="0" xfId="0" applyFill="1" applyAlignment="1">
      <alignment horizontal="center"/>
    </xf>
    <xf numFmtId="0" fontId="5" fillId="6" borderId="10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/>
    </xf>
    <xf numFmtId="0" fontId="5" fillId="6" borderId="19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89" fillId="0" borderId="10" xfId="0" applyFont="1" applyBorder="1" applyAlignment="1">
      <alignment horizontal="center"/>
    </xf>
    <xf numFmtId="0" fontId="0" fillId="6" borderId="0" xfId="0" applyFill="1" applyAlignment="1">
      <alignment/>
    </xf>
    <xf numFmtId="0" fontId="4" fillId="35" borderId="19" xfId="0" applyFont="1" applyFill="1" applyBorder="1" applyAlignment="1">
      <alignment horizontal="center"/>
    </xf>
    <xf numFmtId="0" fontId="4" fillId="11" borderId="19" xfId="0" applyFont="1" applyFill="1" applyBorder="1" applyAlignment="1">
      <alignment horizontal="center" vertical="center" shrinkToFit="1"/>
    </xf>
    <xf numFmtId="0" fontId="5" fillId="38" borderId="11" xfId="0" applyFont="1" applyFill="1" applyBorder="1" applyAlignment="1">
      <alignment horizontal="center"/>
    </xf>
    <xf numFmtId="0" fontId="25" fillId="38" borderId="10" xfId="42" applyFont="1" applyFill="1" applyBorder="1" applyAlignment="1" applyProtection="1">
      <alignment horizontal="center" wrapText="1"/>
      <protection/>
    </xf>
    <xf numFmtId="0" fontId="5" fillId="38" borderId="11" xfId="0" applyFont="1" applyFill="1" applyBorder="1" applyAlignment="1">
      <alignment horizontal="center" wrapText="1"/>
    </xf>
    <xf numFmtId="0" fontId="5" fillId="38" borderId="10" xfId="0" applyFont="1" applyFill="1" applyBorder="1" applyAlignment="1">
      <alignment horizontal="center" wrapText="1"/>
    </xf>
    <xf numFmtId="0" fontId="0" fillId="38" borderId="0" xfId="0" applyFill="1" applyAlignment="1">
      <alignment/>
    </xf>
    <xf numFmtId="0" fontId="5" fillId="0" borderId="20" xfId="0" applyFont="1" applyBorder="1" applyAlignment="1">
      <alignment horizontal="center"/>
    </xf>
    <xf numFmtId="0" fontId="23" fillId="33" borderId="11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91" fillId="0" borderId="10" xfId="0" applyFont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/>
    </xf>
    <xf numFmtId="0" fontId="14" fillId="0" borderId="10" xfId="42" applyFont="1" applyBorder="1" applyAlignment="1" applyProtection="1">
      <alignment/>
      <protection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0" fontId="17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horizontal="center" wrapText="1"/>
    </xf>
    <xf numFmtId="0" fontId="3" fillId="38" borderId="11" xfId="0" applyFont="1" applyFill="1" applyBorder="1" applyAlignment="1">
      <alignment horizontal="center" wrapText="1"/>
    </xf>
    <xf numFmtId="0" fontId="3" fillId="38" borderId="15" xfId="0" applyFont="1" applyFill="1" applyBorder="1" applyAlignment="1">
      <alignment horizontal="center" wrapText="1"/>
    </xf>
    <xf numFmtId="0" fontId="3" fillId="38" borderId="11" xfId="0" applyFont="1" applyFill="1" applyBorder="1" applyAlignment="1">
      <alignment horizontal="center"/>
    </xf>
    <xf numFmtId="0" fontId="3" fillId="38" borderId="15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ector.dnu@gmail.com" TargetMode="External" /><Relationship Id="rId2" Type="http://schemas.openxmlformats.org/officeDocument/2006/relationships/hyperlink" Target="http://library.diit.edu.ua/" TargetMode="External" /><Relationship Id="rId3" Type="http://schemas.openxmlformats.org/officeDocument/2006/relationships/hyperlink" Target="mailto:lib@b.diit.edu.ua" TargetMode="External" /><Relationship Id="rId4" Type="http://schemas.openxmlformats.org/officeDocument/2006/relationships/hyperlink" Target="stats-tab-2023&#1044;&#1030;&#1030;&#1058;+&#1030;&#1055;&#1041;&#1058;.xls" TargetMode="External" /><Relationship Id="rId5" Type="http://schemas.openxmlformats.org/officeDocument/2006/relationships/hyperlink" Target="https://crust.ust.edu.ua/" TargetMode="External" /><Relationship Id="rId6" Type="http://schemas.openxmlformats.org/officeDocument/2006/relationships/hyperlink" Target="https://library.ust.edu.ua/uk" TargetMode="External" /><Relationship Id="rId7" Type="http://schemas.openxmlformats.org/officeDocument/2006/relationships/hyperlink" Target="http://www.dstu.dp.ua/Portal/WWW" TargetMode="External" /><Relationship Id="rId8" Type="http://schemas.openxmlformats.org/officeDocument/2006/relationships/hyperlink" Target="&#1056;&#1077;&#1087;&#1086;&#1079;&#1080;&#1090;&#1072;&#1088;&#1110;&#1081;%20&#1044;&#1044;&#1058;&#1059;" TargetMode="External" /><Relationship Id="rId9" Type="http://schemas.openxmlformats.org/officeDocument/2006/relationships/hyperlink" Target="&#1056;&#1077;&#1087;&#1086;&#1079;&#1080;&#1090;&#1072;&#1088;&#1110;&#1081;%20&#1044;&#1044;&#1058;&#1059;" TargetMode="External" /><Relationship Id="rId10" Type="http://schemas.openxmlformats.org/officeDocument/2006/relationships/hyperlink" Target="&#1056;&#1077;&#1087;&#1086;&#1079;&#1080;&#1090;&#1072;&#1088;&#1110;&#1081;%20&#1044;&#1044;&#1058;&#1059;" TargetMode="External" /><Relationship Id="rId11" Type="http://schemas.openxmlformats.org/officeDocument/2006/relationships/hyperlink" Target="&#1056;&#1077;&#1087;&#1086;&#1079;&#1080;&#1090;&#1072;&#1088;&#1110;&#1081;%20&#1044;&#1044;&#1058;&#1059;" TargetMode="External" /><Relationship Id="rId12" Type="http://schemas.openxmlformats.org/officeDocument/2006/relationships/hyperlink" Target="http://biblio.umsf.dp.ua/" TargetMode="External" /><Relationship Id="rId13" Type="http://schemas.openxmlformats.org/officeDocument/2006/relationships/hyperlink" Target="https://crust.ust.edu.ua/" TargetMode="External" /><Relationship Id="rId14" Type="http://schemas.openxmlformats.org/officeDocument/2006/relationships/hyperlink" Target="&#1056;&#1077;&#1087;&#1086;&#1079;&#1080;&#1090;&#1072;&#1088;&#1110;&#1081;%20&#1044;&#1044;&#1058;&#1059;" TargetMode="External" /><Relationship Id="rId15" Type="http://schemas.openxmlformats.org/officeDocument/2006/relationships/hyperlink" Target="http://biblio.umsf.dp.ua/" TargetMode="External" /><Relationship Id="rId16" Type="http://schemas.openxmlformats.org/officeDocument/2006/relationships/comments" Target="../comments2.xml" /><Relationship Id="rId17" Type="http://schemas.openxmlformats.org/officeDocument/2006/relationships/vmlDrawing" Target="../drawings/vmlDrawing2.vml" /><Relationship Id="rId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76"/>
  <sheetViews>
    <sheetView tabSelected="1" zoomScalePageLayoutView="0" workbookViewId="0" topLeftCell="H1">
      <selection activeCell="Q5" sqref="Q5"/>
    </sheetView>
  </sheetViews>
  <sheetFormatPr defaultColWidth="9.00390625" defaultRowHeight="12.75"/>
  <cols>
    <col min="1" max="1" width="8.00390625" style="77" customWidth="1"/>
    <col min="2" max="2" width="48.125" style="0" customWidth="1"/>
    <col min="3" max="3" width="9.00390625" style="10" customWidth="1"/>
    <col min="4" max="4" width="9.00390625" style="62" customWidth="1"/>
    <col min="5" max="5" width="9.00390625" style="90" customWidth="1"/>
    <col min="6" max="6" width="9.00390625" style="181" customWidth="1"/>
    <col min="7" max="7" width="9.00390625" style="204" customWidth="1"/>
    <col min="8" max="8" width="9.00390625" style="246" customWidth="1"/>
    <col min="9" max="9" width="9.125" style="200" customWidth="1"/>
    <col min="10" max="10" width="9.125" style="52" customWidth="1"/>
    <col min="11" max="11" width="9.125" style="44" customWidth="1"/>
    <col min="12" max="12" width="11.125" style="52" customWidth="1"/>
    <col min="13" max="13" width="9.125" style="57" customWidth="1"/>
    <col min="14" max="14" width="9.125" style="62" customWidth="1"/>
    <col min="15" max="15" width="10.75390625" style="89" bestFit="1" customWidth="1"/>
    <col min="16" max="16" width="9.125" style="83" customWidth="1"/>
    <col min="17" max="17" width="9.375" style="44" customWidth="1"/>
  </cols>
  <sheetData>
    <row r="1" ht="12.75"/>
    <row r="2" ht="12.75">
      <c r="B2" s="7" t="s">
        <v>113</v>
      </c>
    </row>
    <row r="3" spans="2:17" ht="25.5">
      <c r="B3" s="71" t="s">
        <v>588</v>
      </c>
      <c r="Q3" s="82"/>
    </row>
    <row r="4" spans="1:19" s="80" customFormat="1" ht="18" customHeight="1">
      <c r="A4" s="72" t="s">
        <v>111</v>
      </c>
      <c r="B4" s="72" t="s">
        <v>64</v>
      </c>
      <c r="C4" s="72" t="s">
        <v>455</v>
      </c>
      <c r="D4" s="175" t="s">
        <v>455</v>
      </c>
      <c r="E4" s="250" t="s">
        <v>455</v>
      </c>
      <c r="F4" s="388" t="s">
        <v>455</v>
      </c>
      <c r="G4" s="205" t="s">
        <v>455</v>
      </c>
      <c r="H4" s="253" t="s">
        <v>455</v>
      </c>
      <c r="I4" s="254" t="s">
        <v>455</v>
      </c>
      <c r="J4" s="79" t="s">
        <v>455</v>
      </c>
      <c r="K4" s="74" t="s">
        <v>455</v>
      </c>
      <c r="L4" s="73" t="s">
        <v>455</v>
      </c>
      <c r="M4" s="75" t="s">
        <v>455</v>
      </c>
      <c r="N4" s="175" t="s">
        <v>455</v>
      </c>
      <c r="O4" s="250" t="s">
        <v>455</v>
      </c>
      <c r="P4" s="239" t="s">
        <v>455</v>
      </c>
      <c r="Q4" s="76" t="s">
        <v>455</v>
      </c>
      <c r="R4" s="87"/>
      <c r="S4" s="81"/>
    </row>
    <row r="5" spans="1:17" s="48" customFormat="1" ht="23.25" customHeight="1">
      <c r="A5" s="78" t="s">
        <v>457</v>
      </c>
      <c r="B5" s="258" t="s">
        <v>456</v>
      </c>
      <c r="C5" s="59" t="s">
        <v>431</v>
      </c>
      <c r="D5" s="176" t="s">
        <v>432</v>
      </c>
      <c r="E5" s="59" t="s">
        <v>433</v>
      </c>
      <c r="F5" s="389" t="s">
        <v>434</v>
      </c>
      <c r="G5" s="176" t="s">
        <v>435</v>
      </c>
      <c r="H5" s="176" t="s">
        <v>436</v>
      </c>
      <c r="I5" s="61" t="s">
        <v>437</v>
      </c>
      <c r="J5" s="158" t="s">
        <v>442</v>
      </c>
      <c r="K5" s="61" t="s">
        <v>445</v>
      </c>
      <c r="L5" s="158" t="s">
        <v>458</v>
      </c>
      <c r="M5" s="60" t="s">
        <v>448</v>
      </c>
      <c r="N5" s="60" t="s">
        <v>585</v>
      </c>
      <c r="O5" s="61" t="s">
        <v>452</v>
      </c>
      <c r="P5" s="84" t="s">
        <v>460</v>
      </c>
      <c r="Q5" s="86" t="s">
        <v>17</v>
      </c>
    </row>
    <row r="6" spans="1:17" s="47" customFormat="1" ht="12.75">
      <c r="A6" s="106">
        <v>3</v>
      </c>
      <c r="B6" s="161" t="s">
        <v>505</v>
      </c>
      <c r="C6" s="88">
        <v>2127845</v>
      </c>
      <c r="D6" s="259">
        <v>1375506</v>
      </c>
      <c r="E6" s="10">
        <v>577272</v>
      </c>
      <c r="F6" s="182">
        <v>512792</v>
      </c>
      <c r="G6" s="63">
        <v>775655</v>
      </c>
      <c r="H6" s="63">
        <v>587763</v>
      </c>
      <c r="I6" s="214">
        <v>542538</v>
      </c>
      <c r="J6" s="214">
        <v>160790</v>
      </c>
      <c r="K6" s="10">
        <v>874486</v>
      </c>
      <c r="L6" s="88">
        <v>1285515</v>
      </c>
      <c r="M6" s="88">
        <v>126019</v>
      </c>
      <c r="N6" s="111">
        <v>86954</v>
      </c>
      <c r="O6" s="10">
        <v>391346</v>
      </c>
      <c r="P6" s="120">
        <v>58539</v>
      </c>
      <c r="Q6" s="110">
        <f>SUM(A6:C6)</f>
        <v>2127848</v>
      </c>
    </row>
    <row r="7" spans="1:256" ht="13.5" customHeight="1">
      <c r="A7" s="106"/>
      <c r="B7" s="260" t="s">
        <v>261</v>
      </c>
      <c r="C7" s="88">
        <v>34914</v>
      </c>
      <c r="D7" s="259">
        <v>3885</v>
      </c>
      <c r="E7" s="261" t="s">
        <v>524</v>
      </c>
      <c r="F7" s="182">
        <v>1057</v>
      </c>
      <c r="G7" s="63">
        <v>1341</v>
      </c>
      <c r="H7" s="63">
        <v>771</v>
      </c>
      <c r="I7" s="88"/>
      <c r="J7" s="262"/>
      <c r="K7" s="10">
        <v>3217</v>
      </c>
      <c r="L7" s="88">
        <v>59868</v>
      </c>
      <c r="M7" s="262"/>
      <c r="N7" s="63"/>
      <c r="O7" s="263">
        <v>6040</v>
      </c>
      <c r="P7" s="182">
        <v>3308</v>
      </c>
      <c r="Q7" s="10">
        <f>SUM(C7:P7)</f>
        <v>114401</v>
      </c>
      <c r="IV7">
        <f>SUM(A7:IU7)</f>
        <v>228802</v>
      </c>
    </row>
    <row r="8" spans="1:21" s="126" customFormat="1" ht="13.5" customHeight="1">
      <c r="A8" s="125" t="s">
        <v>65</v>
      </c>
      <c r="B8" s="411" t="s">
        <v>1</v>
      </c>
      <c r="C8" s="412"/>
      <c r="D8" s="122"/>
      <c r="E8" s="264"/>
      <c r="F8" s="183"/>
      <c r="G8" s="128"/>
      <c r="H8" s="122"/>
      <c r="I8" s="121"/>
      <c r="J8" s="129"/>
      <c r="K8" s="123"/>
      <c r="L8" s="124"/>
      <c r="M8" s="122"/>
      <c r="N8" s="122"/>
      <c r="O8" s="265"/>
      <c r="P8" s="183"/>
      <c r="Q8" s="121"/>
      <c r="U8" s="127"/>
    </row>
    <row r="9" spans="1:17" s="47" customFormat="1" ht="12.75">
      <c r="A9" s="97" t="s">
        <v>67</v>
      </c>
      <c r="B9" s="161" t="s">
        <v>2</v>
      </c>
      <c r="C9" s="100">
        <v>1525680</v>
      </c>
      <c r="D9" s="259">
        <v>1174959</v>
      </c>
      <c r="E9" s="44">
        <v>354413</v>
      </c>
      <c r="F9" s="168">
        <v>405592</v>
      </c>
      <c r="G9" s="63">
        <v>529847</v>
      </c>
      <c r="H9" s="62">
        <v>500426</v>
      </c>
      <c r="I9" s="214">
        <v>462729</v>
      </c>
      <c r="J9" s="214">
        <v>147096</v>
      </c>
      <c r="K9" s="44">
        <v>650957</v>
      </c>
      <c r="L9" s="100">
        <v>977660</v>
      </c>
      <c r="M9" s="161">
        <v>111338</v>
      </c>
      <c r="N9" s="242">
        <v>74243</v>
      </c>
      <c r="O9" s="44">
        <v>258281</v>
      </c>
      <c r="P9" s="266">
        <v>16933</v>
      </c>
      <c r="Q9" s="110">
        <f aca="true" t="shared" si="0" ref="Q9:Q17">SUM(C9:P9)</f>
        <v>7190154</v>
      </c>
    </row>
    <row r="10" spans="1:17" ht="12.75">
      <c r="A10" s="97" t="s">
        <v>68</v>
      </c>
      <c r="B10" s="161" t="s">
        <v>136</v>
      </c>
      <c r="C10" s="100">
        <v>399578</v>
      </c>
      <c r="D10" s="259">
        <v>176525</v>
      </c>
      <c r="E10" s="44">
        <v>172979</v>
      </c>
      <c r="F10" s="168">
        <v>69095</v>
      </c>
      <c r="G10" s="63">
        <v>180401</v>
      </c>
      <c r="H10" s="62">
        <v>83339</v>
      </c>
      <c r="I10" s="214">
        <v>33157</v>
      </c>
      <c r="J10" s="161">
        <v>10189</v>
      </c>
      <c r="K10" s="44">
        <v>173051</v>
      </c>
      <c r="L10" s="100">
        <v>274150</v>
      </c>
      <c r="M10" s="161">
        <v>14253</v>
      </c>
      <c r="N10" s="242">
        <v>5255</v>
      </c>
      <c r="O10" s="44">
        <v>83180</v>
      </c>
      <c r="P10" s="241">
        <v>830</v>
      </c>
      <c r="Q10" s="110">
        <f t="shared" si="0"/>
        <v>1675982</v>
      </c>
    </row>
    <row r="11" spans="1:17" ht="13.5" customHeight="1">
      <c r="A11" s="97" t="s">
        <v>70</v>
      </c>
      <c r="B11" s="161" t="s">
        <v>137</v>
      </c>
      <c r="C11" s="88">
        <v>398451</v>
      </c>
      <c r="D11" s="259">
        <v>175420</v>
      </c>
      <c r="E11" s="10">
        <v>158694</v>
      </c>
      <c r="F11" s="182">
        <v>69079</v>
      </c>
      <c r="G11" s="242">
        <v>180401</v>
      </c>
      <c r="H11" s="63">
        <v>83213</v>
      </c>
      <c r="I11" s="214">
        <v>33157</v>
      </c>
      <c r="J11" s="161">
        <v>10149</v>
      </c>
      <c r="K11" s="10">
        <v>172425</v>
      </c>
      <c r="L11" s="88">
        <v>273935</v>
      </c>
      <c r="M11" s="88">
        <v>14049</v>
      </c>
      <c r="N11" s="259">
        <v>3447</v>
      </c>
      <c r="O11" s="10">
        <v>83111</v>
      </c>
      <c r="P11" s="267">
        <v>830</v>
      </c>
      <c r="Q11" s="110">
        <f t="shared" si="0"/>
        <v>1656361</v>
      </c>
    </row>
    <row r="12" spans="1:17" ht="12.75">
      <c r="A12" s="97" t="s">
        <v>71</v>
      </c>
      <c r="B12" s="161" t="s">
        <v>138</v>
      </c>
      <c r="C12" s="214">
        <v>1127</v>
      </c>
      <c r="D12" s="259">
        <v>1105</v>
      </c>
      <c r="E12" s="44">
        <v>14285</v>
      </c>
      <c r="F12" s="168">
        <v>16</v>
      </c>
      <c r="G12" s="63"/>
      <c r="H12" s="62">
        <v>126</v>
      </c>
      <c r="I12" s="214"/>
      <c r="J12" s="214">
        <v>40</v>
      </c>
      <c r="K12" s="44">
        <v>626</v>
      </c>
      <c r="L12" s="214">
        <v>215</v>
      </c>
      <c r="M12" s="214">
        <v>204</v>
      </c>
      <c r="N12" s="242">
        <v>1808</v>
      </c>
      <c r="O12" s="44">
        <v>69</v>
      </c>
      <c r="P12" s="268"/>
      <c r="Q12" s="45">
        <f t="shared" si="0"/>
        <v>19621</v>
      </c>
    </row>
    <row r="13" spans="1:17" ht="15.75">
      <c r="A13" s="97" t="s">
        <v>69</v>
      </c>
      <c r="B13" s="161" t="s">
        <v>3</v>
      </c>
      <c r="C13" s="88">
        <v>200350</v>
      </c>
      <c r="D13" s="259">
        <v>20976</v>
      </c>
      <c r="E13" s="10">
        <v>16228</v>
      </c>
      <c r="F13" s="184">
        <v>33974</v>
      </c>
      <c r="G13" s="63">
        <v>9931</v>
      </c>
      <c r="H13" s="63">
        <v>3879</v>
      </c>
      <c r="I13" s="214">
        <v>13994</v>
      </c>
      <c r="J13" s="214">
        <v>776</v>
      </c>
      <c r="K13" s="10">
        <v>12004</v>
      </c>
      <c r="L13" s="100">
        <v>27359</v>
      </c>
      <c r="M13" s="88">
        <v>428</v>
      </c>
      <c r="N13" s="259">
        <v>7456</v>
      </c>
      <c r="O13" s="10">
        <v>5644</v>
      </c>
      <c r="P13" s="269">
        <v>236</v>
      </c>
      <c r="Q13" s="110">
        <f t="shared" si="0"/>
        <v>353235</v>
      </c>
    </row>
    <row r="14" spans="1:17" ht="12.75" customHeight="1">
      <c r="A14" s="103" t="s">
        <v>155</v>
      </c>
      <c r="B14" s="270" t="s">
        <v>177</v>
      </c>
      <c r="C14" s="271">
        <v>492</v>
      </c>
      <c r="D14" s="259">
        <v>1087</v>
      </c>
      <c r="E14" s="44">
        <v>31</v>
      </c>
      <c r="F14" s="185">
        <v>239</v>
      </c>
      <c r="G14" s="63">
        <v>659</v>
      </c>
      <c r="H14" s="272">
        <v>119</v>
      </c>
      <c r="I14" s="223"/>
      <c r="J14" s="214">
        <v>370</v>
      </c>
      <c r="K14" s="256">
        <v>130</v>
      </c>
      <c r="L14" s="271">
        <v>3152</v>
      </c>
      <c r="M14" s="113"/>
      <c r="N14" s="113"/>
      <c r="O14" s="44">
        <v>69</v>
      </c>
      <c r="P14" s="273">
        <v>31</v>
      </c>
      <c r="Q14" s="45">
        <f t="shared" si="0"/>
        <v>6379</v>
      </c>
    </row>
    <row r="15" spans="1:17" s="80" customFormat="1" ht="25.5">
      <c r="A15" s="372" t="s">
        <v>182</v>
      </c>
      <c r="B15" s="274" t="s">
        <v>263</v>
      </c>
      <c r="C15" s="218">
        <v>1745</v>
      </c>
      <c r="D15" s="259">
        <v>1406</v>
      </c>
      <c r="E15" s="88">
        <v>9300</v>
      </c>
      <c r="F15" s="187">
        <v>405</v>
      </c>
      <c r="G15" s="242">
        <v>8234</v>
      </c>
      <c r="H15" s="245"/>
      <c r="I15" s="214">
        <v>11449</v>
      </c>
      <c r="J15" s="218">
        <v>2359</v>
      </c>
      <c r="K15" s="218" t="s">
        <v>569</v>
      </c>
      <c r="L15" s="218">
        <v>3194</v>
      </c>
      <c r="M15" s="245"/>
      <c r="N15" s="245"/>
      <c r="O15" s="367">
        <v>8709</v>
      </c>
      <c r="P15" s="279">
        <v>1157</v>
      </c>
      <c r="Q15" s="367">
        <f t="shared" si="0"/>
        <v>47958</v>
      </c>
    </row>
    <row r="16" spans="1:17" ht="12.75">
      <c r="A16" s="108" t="s">
        <v>506</v>
      </c>
      <c r="B16" s="275" t="s">
        <v>507</v>
      </c>
      <c r="C16" s="208"/>
      <c r="D16" s="259">
        <v>823</v>
      </c>
      <c r="E16" s="10">
        <v>9300</v>
      </c>
      <c r="F16" s="186"/>
      <c r="G16" s="63"/>
      <c r="H16" s="111"/>
      <c r="I16" s="208"/>
      <c r="J16" s="276"/>
      <c r="K16" s="208" t="s">
        <v>569</v>
      </c>
      <c r="L16" s="208">
        <v>3194</v>
      </c>
      <c r="M16" s="113"/>
      <c r="N16" s="111"/>
      <c r="O16" s="45"/>
      <c r="P16" s="277"/>
      <c r="Q16" s="45">
        <f t="shared" si="0"/>
        <v>13317</v>
      </c>
    </row>
    <row r="17" spans="1:17" ht="13.5" customHeight="1">
      <c r="A17" s="107" t="s">
        <v>175</v>
      </c>
      <c r="B17" s="270" t="s">
        <v>181</v>
      </c>
      <c r="C17" s="278"/>
      <c r="D17" s="259">
        <v>553</v>
      </c>
      <c r="E17" s="10">
        <v>24321</v>
      </c>
      <c r="F17" s="187">
        <v>3487</v>
      </c>
      <c r="G17" s="242">
        <v>46583</v>
      </c>
      <c r="H17" s="111"/>
      <c r="I17" s="214">
        <v>21209</v>
      </c>
      <c r="J17" s="218"/>
      <c r="K17" s="208">
        <v>38344</v>
      </c>
      <c r="L17" s="278"/>
      <c r="M17" s="111"/>
      <c r="N17" s="111"/>
      <c r="O17" s="45">
        <v>35463</v>
      </c>
      <c r="P17" s="279">
        <v>39352</v>
      </c>
      <c r="Q17" s="110">
        <f t="shared" si="0"/>
        <v>209312</v>
      </c>
    </row>
    <row r="18" spans="1:17" s="126" customFormat="1" ht="12.75">
      <c r="A18" s="125" t="s">
        <v>66</v>
      </c>
      <c r="B18" s="411" t="s">
        <v>257</v>
      </c>
      <c r="C18" s="412"/>
      <c r="D18" s="177"/>
      <c r="E18" s="264"/>
      <c r="F18" s="188"/>
      <c r="G18" s="280"/>
      <c r="H18" s="177"/>
      <c r="I18" s="264"/>
      <c r="J18" s="129"/>
      <c r="K18" s="121"/>
      <c r="L18" s="129"/>
      <c r="M18" s="122"/>
      <c r="N18" s="122"/>
      <c r="O18" s="121"/>
      <c r="P18" s="166"/>
      <c r="Q18" s="121"/>
    </row>
    <row r="19" spans="1:17" ht="12.75">
      <c r="A19" s="97" t="s">
        <v>72</v>
      </c>
      <c r="B19" s="161" t="s">
        <v>4</v>
      </c>
      <c r="C19" s="100">
        <v>379658</v>
      </c>
      <c r="D19" s="259">
        <v>281850</v>
      </c>
      <c r="E19" s="44">
        <v>190427</v>
      </c>
      <c r="F19" s="168">
        <v>179104</v>
      </c>
      <c r="G19" s="63">
        <v>141353</v>
      </c>
      <c r="H19" s="111">
        <v>151225</v>
      </c>
      <c r="I19" s="214">
        <v>99225</v>
      </c>
      <c r="J19" s="161">
        <v>115112</v>
      </c>
      <c r="K19" s="44">
        <v>97734</v>
      </c>
      <c r="L19" s="100">
        <v>325527</v>
      </c>
      <c r="M19" s="161">
        <v>65925</v>
      </c>
      <c r="N19" s="242">
        <v>14132</v>
      </c>
      <c r="O19" s="44">
        <v>182934</v>
      </c>
      <c r="P19" s="241">
        <v>20118</v>
      </c>
      <c r="Q19" s="110">
        <f>SUM(C19:P19)</f>
        <v>2244324</v>
      </c>
    </row>
    <row r="20" spans="1:17" ht="12.75">
      <c r="A20" s="97" t="s">
        <v>73</v>
      </c>
      <c r="B20" s="161" t="s">
        <v>5</v>
      </c>
      <c r="C20" s="100">
        <v>1748187</v>
      </c>
      <c r="D20" s="259">
        <v>1093656</v>
      </c>
      <c r="E20" s="44" t="s">
        <v>525</v>
      </c>
      <c r="F20" s="168">
        <v>333688</v>
      </c>
      <c r="G20" s="63">
        <v>634302</v>
      </c>
      <c r="H20" s="111">
        <v>436538</v>
      </c>
      <c r="I20" s="214">
        <v>443313</v>
      </c>
      <c r="J20" s="161">
        <v>45678</v>
      </c>
      <c r="K20" s="44">
        <v>776752</v>
      </c>
      <c r="L20" s="100">
        <v>959988</v>
      </c>
      <c r="M20" s="161">
        <v>60094</v>
      </c>
      <c r="N20" s="242">
        <v>72822</v>
      </c>
      <c r="O20" s="44">
        <v>208412</v>
      </c>
      <c r="P20" s="241">
        <v>38421</v>
      </c>
      <c r="Q20" s="110">
        <f>SUM(C20:P20)</f>
        <v>6851851</v>
      </c>
    </row>
    <row r="21" spans="1:17" s="8" customFormat="1" ht="12.75">
      <c r="A21" s="97" t="s">
        <v>147</v>
      </c>
      <c r="B21" s="161" t="s">
        <v>146</v>
      </c>
      <c r="C21" s="100">
        <v>1561800</v>
      </c>
      <c r="D21" s="259">
        <v>1033821</v>
      </c>
      <c r="E21" s="44" t="s">
        <v>526</v>
      </c>
      <c r="F21" s="168">
        <v>300731</v>
      </c>
      <c r="G21" s="63">
        <v>571207</v>
      </c>
      <c r="H21" s="111">
        <v>430817</v>
      </c>
      <c r="I21" s="214">
        <v>421441</v>
      </c>
      <c r="J21" s="161">
        <v>42654</v>
      </c>
      <c r="K21" s="44">
        <v>749785</v>
      </c>
      <c r="L21" s="100">
        <v>939636</v>
      </c>
      <c r="M21" s="161">
        <v>58940</v>
      </c>
      <c r="N21" s="242">
        <v>71179</v>
      </c>
      <c r="O21" s="44">
        <v>142936</v>
      </c>
      <c r="P21" s="241">
        <v>35079</v>
      </c>
      <c r="Q21" s="281">
        <f>SUM(C21:P21)</f>
        <v>6360026</v>
      </c>
    </row>
    <row r="22" spans="1:17" s="126" customFormat="1" ht="12.75">
      <c r="A22" s="125" t="s">
        <v>74</v>
      </c>
      <c r="B22" s="411" t="s">
        <v>258</v>
      </c>
      <c r="C22" s="412"/>
      <c r="D22" s="177"/>
      <c r="E22" s="264"/>
      <c r="F22" s="188"/>
      <c r="G22" s="280"/>
      <c r="H22" s="177"/>
      <c r="I22" s="121"/>
      <c r="J22" s="129"/>
      <c r="K22" s="121"/>
      <c r="L22" s="129"/>
      <c r="M22" s="122"/>
      <c r="N22" s="122"/>
      <c r="O22" s="121"/>
      <c r="P22" s="166"/>
      <c r="Q22" s="121"/>
    </row>
    <row r="23" spans="1:17" ht="12.75">
      <c r="A23" s="97" t="s">
        <v>75</v>
      </c>
      <c r="B23" s="161" t="s">
        <v>6</v>
      </c>
      <c r="C23" s="88">
        <v>1458624</v>
      </c>
      <c r="D23" s="259">
        <v>589087</v>
      </c>
      <c r="E23" s="10">
        <v>378757</v>
      </c>
      <c r="F23" s="184">
        <v>251056</v>
      </c>
      <c r="G23" s="63">
        <v>371650</v>
      </c>
      <c r="H23" s="63">
        <v>109247</v>
      </c>
      <c r="I23" s="214">
        <v>312832</v>
      </c>
      <c r="J23" s="88">
        <v>20572</v>
      </c>
      <c r="K23" s="10">
        <v>447559</v>
      </c>
      <c r="L23" s="88">
        <v>386599</v>
      </c>
      <c r="M23" s="88">
        <v>14728</v>
      </c>
      <c r="N23" s="259">
        <v>20658</v>
      </c>
      <c r="O23" s="10">
        <v>163921</v>
      </c>
      <c r="P23" s="267">
        <v>726</v>
      </c>
      <c r="Q23" s="45">
        <f>SUM(C23:P23)</f>
        <v>4526016</v>
      </c>
    </row>
    <row r="24" spans="1:17" ht="13.5" customHeight="1">
      <c r="A24" s="97" t="s">
        <v>76</v>
      </c>
      <c r="B24" s="161" t="s">
        <v>7</v>
      </c>
      <c r="C24" s="88" t="s">
        <v>461</v>
      </c>
      <c r="D24" s="259">
        <v>734274</v>
      </c>
      <c r="E24" s="10">
        <v>173566</v>
      </c>
      <c r="F24" s="184">
        <v>230058</v>
      </c>
      <c r="G24" s="63">
        <v>351502</v>
      </c>
      <c r="H24" s="63">
        <v>177954</v>
      </c>
      <c r="I24" s="88">
        <v>198201</v>
      </c>
      <c r="J24" s="88">
        <v>135869</v>
      </c>
      <c r="K24" s="10">
        <v>249313</v>
      </c>
      <c r="L24" s="88">
        <v>863447</v>
      </c>
      <c r="M24" s="88">
        <v>80733</v>
      </c>
      <c r="N24" s="259">
        <v>53328</v>
      </c>
      <c r="O24" s="10">
        <v>187511</v>
      </c>
      <c r="P24" s="267">
        <v>53971</v>
      </c>
      <c r="Q24" s="45">
        <f>SUM(C24:P24)</f>
        <v>3489727</v>
      </c>
    </row>
    <row r="25" spans="1:17" s="80" customFormat="1" ht="25.5">
      <c r="A25" s="379" t="s">
        <v>124</v>
      </c>
      <c r="B25" s="227" t="s">
        <v>508</v>
      </c>
      <c r="C25" s="219">
        <v>931</v>
      </c>
      <c r="D25" s="259">
        <v>3982</v>
      </c>
      <c r="E25" s="88">
        <v>9300</v>
      </c>
      <c r="F25" s="184">
        <v>139</v>
      </c>
      <c r="G25" s="259">
        <v>8893</v>
      </c>
      <c r="H25" s="259">
        <v>91</v>
      </c>
      <c r="I25" s="282"/>
      <c r="J25" s="219">
        <v>3624</v>
      </c>
      <c r="K25" s="88">
        <v>32</v>
      </c>
      <c r="L25" s="219">
        <v>3558</v>
      </c>
      <c r="M25" s="283"/>
      <c r="N25" s="284"/>
      <c r="O25" s="88">
        <v>8778</v>
      </c>
      <c r="P25" s="285">
        <v>1188</v>
      </c>
      <c r="Q25" s="373">
        <f>SUM(C25:P25)</f>
        <v>40516</v>
      </c>
    </row>
    <row r="26" spans="1:17" ht="13.5" customHeight="1">
      <c r="A26" s="97" t="s">
        <v>125</v>
      </c>
      <c r="B26" s="161" t="s">
        <v>8</v>
      </c>
      <c r="C26" s="219" t="s">
        <v>462</v>
      </c>
      <c r="D26" s="259">
        <v>52145</v>
      </c>
      <c r="E26" s="10">
        <v>24949</v>
      </c>
      <c r="F26" s="184">
        <v>6511</v>
      </c>
      <c r="G26" s="63">
        <v>28927</v>
      </c>
      <c r="H26" s="63">
        <v>56311</v>
      </c>
      <c r="I26" s="88">
        <v>31505</v>
      </c>
      <c r="J26" s="219">
        <v>4349</v>
      </c>
      <c r="K26" s="10">
        <v>41248</v>
      </c>
      <c r="L26" s="219">
        <v>35469</v>
      </c>
      <c r="M26" s="227">
        <v>5252</v>
      </c>
      <c r="N26" s="259">
        <v>5626</v>
      </c>
      <c r="O26" s="45">
        <v>14918</v>
      </c>
      <c r="P26" s="286">
        <v>2654</v>
      </c>
      <c r="Q26" s="45">
        <f>SUM(C26:P26)</f>
        <v>309864</v>
      </c>
    </row>
    <row r="27" spans="1:17" s="140" customFormat="1" ht="12.75">
      <c r="A27" s="135" t="s">
        <v>77</v>
      </c>
      <c r="B27" s="136" t="s">
        <v>231</v>
      </c>
      <c r="C27" s="287"/>
      <c r="D27" s="150"/>
      <c r="E27" s="288"/>
      <c r="F27" s="189"/>
      <c r="G27" s="150"/>
      <c r="H27" s="150"/>
      <c r="I27" s="138"/>
      <c r="J27" s="139"/>
      <c r="K27" s="138"/>
      <c r="L27" s="139"/>
      <c r="M27" s="137"/>
      <c r="N27" s="137"/>
      <c r="O27" s="138"/>
      <c r="P27" s="167"/>
      <c r="Q27" s="138"/>
    </row>
    <row r="28" spans="1:252" s="131" customFormat="1" ht="12.75">
      <c r="A28" s="125" t="s">
        <v>79</v>
      </c>
      <c r="B28" s="289" t="s">
        <v>180</v>
      </c>
      <c r="C28" s="290"/>
      <c r="D28" s="122"/>
      <c r="E28" s="264"/>
      <c r="F28" s="183"/>
      <c r="G28" s="128"/>
      <c r="H28" s="122"/>
      <c r="I28" s="121"/>
      <c r="J28" s="129"/>
      <c r="K28" s="121"/>
      <c r="L28" s="129"/>
      <c r="M28" s="122"/>
      <c r="N28" s="122"/>
      <c r="O28" s="121"/>
      <c r="P28" s="166"/>
      <c r="Q28" s="121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0"/>
      <c r="FF28" s="130"/>
      <c r="FG28" s="130"/>
      <c r="FH28" s="130"/>
      <c r="FI28" s="130"/>
      <c r="FJ28" s="130"/>
      <c r="FK28" s="130"/>
      <c r="FL28" s="130"/>
      <c r="FM28" s="130"/>
      <c r="FN28" s="130"/>
      <c r="FO28" s="130"/>
      <c r="FP28" s="130"/>
      <c r="FQ28" s="130"/>
      <c r="FR28" s="130"/>
      <c r="FS28" s="130"/>
      <c r="FT28" s="130"/>
      <c r="FU28" s="130"/>
      <c r="FV28" s="130"/>
      <c r="FW28" s="130"/>
      <c r="FX28" s="130"/>
      <c r="FY28" s="130"/>
      <c r="FZ28" s="130"/>
      <c r="GA28" s="130"/>
      <c r="GB28" s="130"/>
      <c r="GC28" s="130"/>
      <c r="GD28" s="130"/>
      <c r="GE28" s="130"/>
      <c r="GF28" s="130"/>
      <c r="GG28" s="130"/>
      <c r="GH28" s="130"/>
      <c r="GI28" s="130"/>
      <c r="GJ28" s="130"/>
      <c r="GK28" s="130"/>
      <c r="GL28" s="130"/>
      <c r="GM28" s="130"/>
      <c r="GN28" s="130"/>
      <c r="GO28" s="130"/>
      <c r="GP28" s="130"/>
      <c r="GQ28" s="130"/>
      <c r="GR28" s="130"/>
      <c r="GS28" s="130"/>
      <c r="GT28" s="130"/>
      <c r="GU28" s="130"/>
      <c r="GV28" s="130"/>
      <c r="GW28" s="130"/>
      <c r="GX28" s="130"/>
      <c r="GY28" s="130"/>
      <c r="GZ28" s="130"/>
      <c r="HA28" s="130"/>
      <c r="HB28" s="130"/>
      <c r="HC28" s="130"/>
      <c r="HD28" s="130"/>
      <c r="HE28" s="130"/>
      <c r="HF28" s="130"/>
      <c r="HG28" s="130"/>
      <c r="HH28" s="130"/>
      <c r="HI28" s="130"/>
      <c r="HJ28" s="130"/>
      <c r="HK28" s="130"/>
      <c r="HL28" s="130"/>
      <c r="HM28" s="130"/>
      <c r="HN28" s="130"/>
      <c r="HO28" s="130"/>
      <c r="HP28" s="130"/>
      <c r="HQ28" s="130"/>
      <c r="HR28" s="130"/>
      <c r="HS28" s="130"/>
      <c r="HT28" s="130"/>
      <c r="HU28" s="130"/>
      <c r="HV28" s="130"/>
      <c r="HW28" s="130"/>
      <c r="HX28" s="130"/>
      <c r="HY28" s="130"/>
      <c r="HZ28" s="130"/>
      <c r="IA28" s="130"/>
      <c r="IB28" s="130"/>
      <c r="IC28" s="130"/>
      <c r="ID28" s="130"/>
      <c r="IE28" s="130"/>
      <c r="IF28" s="130"/>
      <c r="IG28" s="130"/>
      <c r="IH28" s="130"/>
      <c r="II28" s="130"/>
      <c r="IJ28" s="130"/>
      <c r="IK28" s="130"/>
      <c r="IL28" s="130"/>
      <c r="IM28" s="130"/>
      <c r="IN28" s="130"/>
      <c r="IO28" s="130"/>
      <c r="IP28" s="130"/>
      <c r="IQ28" s="130"/>
      <c r="IR28" s="130"/>
    </row>
    <row r="29" spans="1:17" s="126" customFormat="1" ht="12.75">
      <c r="A29" s="132" t="s">
        <v>80</v>
      </c>
      <c r="B29" s="291" t="s">
        <v>264</v>
      </c>
      <c r="C29" s="133"/>
      <c r="D29" s="128"/>
      <c r="E29" s="264"/>
      <c r="F29" s="162">
        <v>4</v>
      </c>
      <c r="G29" s="128"/>
      <c r="H29" s="128"/>
      <c r="I29" s="121">
        <v>4</v>
      </c>
      <c r="J29" s="129">
        <v>2</v>
      </c>
      <c r="K29" s="121"/>
      <c r="L29" s="134"/>
      <c r="M29" s="122"/>
      <c r="N29" s="122"/>
      <c r="O29" s="121"/>
      <c r="P29" s="166"/>
      <c r="Q29" s="121">
        <f>SUM(C29:P29)</f>
        <v>10</v>
      </c>
    </row>
    <row r="30" spans="1:17" ht="12.75">
      <c r="A30" s="97" t="s">
        <v>183</v>
      </c>
      <c r="B30" s="292" t="s">
        <v>186</v>
      </c>
      <c r="C30" s="109"/>
      <c r="D30" s="259">
        <v>8</v>
      </c>
      <c r="E30" s="10" t="s">
        <v>527</v>
      </c>
      <c r="F30" s="190">
        <v>4</v>
      </c>
      <c r="G30" s="63">
        <v>8</v>
      </c>
      <c r="H30" s="293">
        <v>33</v>
      </c>
      <c r="I30" s="110"/>
      <c r="J30" s="112"/>
      <c r="K30" s="208">
        <v>2</v>
      </c>
      <c r="L30" s="109">
        <v>2</v>
      </c>
      <c r="M30" s="111"/>
      <c r="N30" s="111"/>
      <c r="O30" s="110"/>
      <c r="P30" s="120"/>
      <c r="Q30" s="110">
        <f>SUM(D30:P30)</f>
        <v>57</v>
      </c>
    </row>
    <row r="31" spans="1:17" ht="12.75">
      <c r="A31" s="107" t="s">
        <v>187</v>
      </c>
      <c r="B31" s="274" t="s">
        <v>219</v>
      </c>
      <c r="C31" s="218"/>
      <c r="D31" s="259">
        <v>2</v>
      </c>
      <c r="E31" s="10">
        <v>2</v>
      </c>
      <c r="F31" s="190">
        <v>3</v>
      </c>
      <c r="G31" s="63">
        <v>4</v>
      </c>
      <c r="H31" s="293">
        <v>33</v>
      </c>
      <c r="I31" s="110">
        <v>4</v>
      </c>
      <c r="J31" s="112"/>
      <c r="K31" s="208" t="s">
        <v>569</v>
      </c>
      <c r="L31" s="218">
        <v>2</v>
      </c>
      <c r="M31" s="111"/>
      <c r="N31" s="111"/>
      <c r="O31" s="110"/>
      <c r="P31" s="120"/>
      <c r="Q31" s="110">
        <f>SUM(D31:P31)</f>
        <v>50</v>
      </c>
    </row>
    <row r="32" spans="1:17" ht="12.75">
      <c r="A32" s="107" t="s">
        <v>188</v>
      </c>
      <c r="B32" s="274" t="s">
        <v>232</v>
      </c>
      <c r="C32" s="218"/>
      <c r="D32" s="259">
        <v>1511379</v>
      </c>
      <c r="E32" s="10">
        <v>82400</v>
      </c>
      <c r="F32" s="190">
        <v>381100</v>
      </c>
      <c r="G32" s="63"/>
      <c r="H32" s="293"/>
      <c r="I32" s="110"/>
      <c r="J32" s="112"/>
      <c r="K32" s="208">
        <v>67568</v>
      </c>
      <c r="L32" s="117"/>
      <c r="M32" s="111"/>
      <c r="N32" s="111"/>
      <c r="O32" s="110"/>
      <c r="P32" s="120"/>
      <c r="Q32" s="110">
        <f>SUM(D32:P32)</f>
        <v>2042447</v>
      </c>
    </row>
    <row r="33" spans="1:17" s="126" customFormat="1" ht="12.75">
      <c r="A33" s="125" t="s">
        <v>116</v>
      </c>
      <c r="B33" s="291" t="s">
        <v>189</v>
      </c>
      <c r="C33" s="294"/>
      <c r="D33" s="128"/>
      <c r="E33" s="264"/>
      <c r="F33" s="162"/>
      <c r="G33" s="128"/>
      <c r="H33" s="128"/>
      <c r="I33" s="121"/>
      <c r="J33" s="129"/>
      <c r="K33" s="121"/>
      <c r="L33" s="129"/>
      <c r="M33" s="122"/>
      <c r="N33" s="122"/>
      <c r="O33" s="121"/>
      <c r="P33" s="166"/>
      <c r="Q33" s="121"/>
    </row>
    <row r="34" spans="1:17" ht="12.75">
      <c r="A34" s="107" t="s">
        <v>191</v>
      </c>
      <c r="B34" s="274" t="s">
        <v>190</v>
      </c>
      <c r="C34" s="218">
        <v>3</v>
      </c>
      <c r="D34" s="113"/>
      <c r="E34" s="45"/>
      <c r="F34" s="190">
        <v>6</v>
      </c>
      <c r="G34" s="113">
        <v>5</v>
      </c>
      <c r="H34" s="113"/>
      <c r="I34" s="110">
        <v>3</v>
      </c>
      <c r="J34" s="118">
        <v>3</v>
      </c>
      <c r="K34" s="208">
        <v>5</v>
      </c>
      <c r="L34" s="118"/>
      <c r="M34" s="113"/>
      <c r="N34" s="111"/>
      <c r="O34" s="10">
        <v>5</v>
      </c>
      <c r="P34" s="165"/>
      <c r="Q34" s="45">
        <f>SUM(C34:P34)</f>
        <v>30</v>
      </c>
    </row>
    <row r="35" spans="1:17" ht="12.75">
      <c r="A35" s="107" t="s">
        <v>192</v>
      </c>
      <c r="B35" s="274" t="s">
        <v>232</v>
      </c>
      <c r="C35" s="218"/>
      <c r="D35" s="113"/>
      <c r="E35" s="45"/>
      <c r="F35" s="190">
        <v>767591</v>
      </c>
      <c r="G35" s="113"/>
      <c r="H35" s="113"/>
      <c r="I35" s="110"/>
      <c r="J35" s="112"/>
      <c r="K35" s="208">
        <v>154000</v>
      </c>
      <c r="L35" s="112"/>
      <c r="M35" s="111"/>
      <c r="N35" s="111"/>
      <c r="O35" s="263">
        <v>297000</v>
      </c>
      <c r="P35" s="120"/>
      <c r="Q35" s="110">
        <f>SUM(C35:P35)</f>
        <v>1218591</v>
      </c>
    </row>
    <row r="36" spans="1:17" s="126" customFormat="1" ht="12.75">
      <c r="A36" s="125" t="s">
        <v>123</v>
      </c>
      <c r="B36" s="291" t="s">
        <v>233</v>
      </c>
      <c r="C36" s="294"/>
      <c r="D36" s="128"/>
      <c r="E36" s="264"/>
      <c r="F36" s="183"/>
      <c r="G36" s="128"/>
      <c r="H36" s="128"/>
      <c r="I36" s="121"/>
      <c r="J36" s="129"/>
      <c r="K36" s="121"/>
      <c r="L36" s="129"/>
      <c r="M36" s="122"/>
      <c r="N36" s="122"/>
      <c r="O36" s="121"/>
      <c r="P36" s="166"/>
      <c r="Q36" s="121"/>
    </row>
    <row r="37" spans="1:17" s="80" customFormat="1" ht="38.25">
      <c r="A37" s="372" t="s">
        <v>114</v>
      </c>
      <c r="B37" s="295" t="s">
        <v>509</v>
      </c>
      <c r="C37" s="296">
        <v>4</v>
      </c>
      <c r="D37" s="259">
        <v>14802</v>
      </c>
      <c r="E37" s="373"/>
      <c r="F37" s="374">
        <v>57</v>
      </c>
      <c r="G37" s="375">
        <v>7</v>
      </c>
      <c r="H37" s="245"/>
      <c r="I37" s="367"/>
      <c r="J37" s="376"/>
      <c r="K37" s="377">
        <v>90</v>
      </c>
      <c r="L37" s="378">
        <v>1</v>
      </c>
      <c r="M37" s="245">
        <v>2</v>
      </c>
      <c r="N37" s="245"/>
      <c r="O37" s="367">
        <v>60348</v>
      </c>
      <c r="P37" s="193">
        <v>8</v>
      </c>
      <c r="Q37" s="367">
        <f>SUM(C37:P37)</f>
        <v>75319</v>
      </c>
    </row>
    <row r="38" spans="1:252" s="131" customFormat="1" ht="13.5" customHeight="1">
      <c r="A38" s="125" t="s">
        <v>81</v>
      </c>
      <c r="B38" s="297" t="s">
        <v>185</v>
      </c>
      <c r="C38" s="298"/>
      <c r="D38" s="122"/>
      <c r="E38" s="264"/>
      <c r="F38" s="183"/>
      <c r="G38" s="128"/>
      <c r="H38" s="122"/>
      <c r="I38" s="121"/>
      <c r="J38" s="129"/>
      <c r="K38" s="121"/>
      <c r="L38" s="141"/>
      <c r="M38" s="122"/>
      <c r="N38" s="122"/>
      <c r="O38" s="121"/>
      <c r="P38" s="166"/>
      <c r="Q38" s="121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30"/>
      <c r="CT38" s="130"/>
      <c r="CU38" s="130"/>
      <c r="CV38" s="130"/>
      <c r="CW38" s="130"/>
      <c r="CX38" s="130"/>
      <c r="CY38" s="130"/>
      <c r="CZ38" s="130"/>
      <c r="DA38" s="130"/>
      <c r="DB38" s="130"/>
      <c r="DC38" s="130"/>
      <c r="DD38" s="130"/>
      <c r="DE38" s="130"/>
      <c r="DF38" s="130"/>
      <c r="DG38" s="130"/>
      <c r="DH38" s="130"/>
      <c r="DI38" s="130"/>
      <c r="DJ38" s="130"/>
      <c r="DK38" s="130"/>
      <c r="DL38" s="130"/>
      <c r="DM38" s="130"/>
      <c r="DN38" s="130"/>
      <c r="DO38" s="130"/>
      <c r="DP38" s="130"/>
      <c r="DQ38" s="130"/>
      <c r="DR38" s="130"/>
      <c r="DS38" s="130"/>
      <c r="DT38" s="130"/>
      <c r="DU38" s="130"/>
      <c r="DV38" s="130"/>
      <c r="DW38" s="130"/>
      <c r="DX38" s="130"/>
      <c r="DY38" s="130"/>
      <c r="DZ38" s="130"/>
      <c r="EA38" s="130"/>
      <c r="EB38" s="130"/>
      <c r="EC38" s="130"/>
      <c r="ED38" s="130"/>
      <c r="EE38" s="130"/>
      <c r="EF38" s="130"/>
      <c r="EG38" s="130"/>
      <c r="EH38" s="130"/>
      <c r="EI38" s="130"/>
      <c r="EJ38" s="130"/>
      <c r="EK38" s="130"/>
      <c r="EL38" s="130"/>
      <c r="EM38" s="130"/>
      <c r="EN38" s="130"/>
      <c r="EO38" s="130"/>
      <c r="EP38" s="130"/>
      <c r="EQ38" s="130"/>
      <c r="ER38" s="130"/>
      <c r="ES38" s="130"/>
      <c r="ET38" s="130"/>
      <c r="EU38" s="130"/>
      <c r="EV38" s="130"/>
      <c r="EW38" s="130"/>
      <c r="EX38" s="130"/>
      <c r="EY38" s="130"/>
      <c r="EZ38" s="130"/>
      <c r="FA38" s="130"/>
      <c r="FB38" s="130"/>
      <c r="FC38" s="130"/>
      <c r="FD38" s="130"/>
      <c r="FE38" s="130"/>
      <c r="FF38" s="130"/>
      <c r="FG38" s="130"/>
      <c r="FH38" s="130"/>
      <c r="FI38" s="130"/>
      <c r="FJ38" s="130"/>
      <c r="FK38" s="130"/>
      <c r="FL38" s="130"/>
      <c r="FM38" s="130"/>
      <c r="FN38" s="130"/>
      <c r="FO38" s="130"/>
      <c r="FP38" s="130"/>
      <c r="FQ38" s="130"/>
      <c r="FR38" s="130"/>
      <c r="FS38" s="130"/>
      <c r="FT38" s="130"/>
      <c r="FU38" s="130"/>
      <c r="FV38" s="130"/>
      <c r="FW38" s="130"/>
      <c r="FX38" s="130"/>
      <c r="FY38" s="130"/>
      <c r="FZ38" s="130"/>
      <c r="GA38" s="130"/>
      <c r="GB38" s="130"/>
      <c r="GC38" s="130"/>
      <c r="GD38" s="130"/>
      <c r="GE38" s="130"/>
      <c r="GF38" s="130"/>
      <c r="GG38" s="130"/>
      <c r="GH38" s="130"/>
      <c r="GI38" s="130"/>
      <c r="GJ38" s="130"/>
      <c r="GK38" s="130"/>
      <c r="GL38" s="130"/>
      <c r="GM38" s="130"/>
      <c r="GN38" s="130"/>
      <c r="GO38" s="130"/>
      <c r="GP38" s="130"/>
      <c r="GQ38" s="130"/>
      <c r="GR38" s="130"/>
      <c r="GS38" s="130"/>
      <c r="GT38" s="130"/>
      <c r="GU38" s="130"/>
      <c r="GV38" s="130"/>
      <c r="GW38" s="130"/>
      <c r="GX38" s="130"/>
      <c r="GY38" s="130"/>
      <c r="GZ38" s="130"/>
      <c r="HA38" s="130"/>
      <c r="HB38" s="130"/>
      <c r="HC38" s="130"/>
      <c r="HD38" s="130"/>
      <c r="HE38" s="130"/>
      <c r="HF38" s="130"/>
      <c r="HG38" s="130"/>
      <c r="HH38" s="130"/>
      <c r="HI38" s="130"/>
      <c r="HJ38" s="130"/>
      <c r="HK38" s="130"/>
      <c r="HL38" s="130"/>
      <c r="HM38" s="130"/>
      <c r="HN38" s="130"/>
      <c r="HO38" s="130"/>
      <c r="HP38" s="130"/>
      <c r="HQ38" s="130"/>
      <c r="HR38" s="130"/>
      <c r="HS38" s="130"/>
      <c r="HT38" s="130"/>
      <c r="HU38" s="130"/>
      <c r="HV38" s="130"/>
      <c r="HW38" s="130"/>
      <c r="HX38" s="130"/>
      <c r="HY38" s="130"/>
      <c r="HZ38" s="130"/>
      <c r="IA38" s="130"/>
      <c r="IB38" s="130"/>
      <c r="IC38" s="130"/>
      <c r="ID38" s="130"/>
      <c r="IE38" s="130"/>
      <c r="IF38" s="130"/>
      <c r="IG38" s="130"/>
      <c r="IH38" s="130"/>
      <c r="II38" s="130"/>
      <c r="IJ38" s="130"/>
      <c r="IK38" s="130"/>
      <c r="IL38" s="130"/>
      <c r="IM38" s="130"/>
      <c r="IN38" s="130"/>
      <c r="IO38" s="130"/>
      <c r="IP38" s="130"/>
      <c r="IQ38" s="130"/>
      <c r="IR38" s="130"/>
    </row>
    <row r="39" spans="1:17" ht="14.25" customHeight="1">
      <c r="A39" s="96" t="s">
        <v>82</v>
      </c>
      <c r="B39" s="299" t="s">
        <v>144</v>
      </c>
      <c r="C39" s="220">
        <v>1</v>
      </c>
      <c r="D39" s="259">
        <v>22</v>
      </c>
      <c r="E39" s="10" t="s">
        <v>527</v>
      </c>
      <c r="F39" s="191">
        <v>11</v>
      </c>
      <c r="G39" s="63">
        <v>9</v>
      </c>
      <c r="H39" s="63">
        <v>1</v>
      </c>
      <c r="I39" s="88">
        <v>18</v>
      </c>
      <c r="J39" s="220">
        <v>4</v>
      </c>
      <c r="K39" s="43">
        <v>2</v>
      </c>
      <c r="L39" s="220">
        <v>1</v>
      </c>
      <c r="M39" s="113"/>
      <c r="N39" s="300">
        <v>1</v>
      </c>
      <c r="O39" s="10">
        <v>33</v>
      </c>
      <c r="P39" s="301">
        <v>4</v>
      </c>
      <c r="Q39" s="45">
        <f aca="true" t="shared" si="1" ref="Q39:Q46">SUM(C39:P39)</f>
        <v>107</v>
      </c>
    </row>
    <row r="40" spans="1:17" ht="13.5" customHeight="1">
      <c r="A40" s="97" t="s">
        <v>83</v>
      </c>
      <c r="B40" s="227" t="s">
        <v>234</v>
      </c>
      <c r="C40" s="219">
        <v>560903</v>
      </c>
      <c r="D40" s="259">
        <v>338885</v>
      </c>
      <c r="E40" s="10" t="s">
        <v>528</v>
      </c>
      <c r="F40" s="184">
        <v>209544</v>
      </c>
      <c r="G40" s="63">
        <v>167740</v>
      </c>
      <c r="H40" s="63">
        <v>222490</v>
      </c>
      <c r="I40" s="88">
        <v>218813</v>
      </c>
      <c r="J40" s="221">
        <v>163297</v>
      </c>
      <c r="K40" s="10">
        <v>351416</v>
      </c>
      <c r="L40" s="219">
        <v>696853</v>
      </c>
      <c r="M40" s="113"/>
      <c r="N40" s="259"/>
      <c r="O40" s="10">
        <v>669249</v>
      </c>
      <c r="P40" s="285">
        <v>26397</v>
      </c>
      <c r="Q40" s="45">
        <f t="shared" si="1"/>
        <v>3625587</v>
      </c>
    </row>
    <row r="41" spans="1:17" ht="12.75">
      <c r="A41" s="97" t="s">
        <v>149</v>
      </c>
      <c r="B41" s="230" t="s">
        <v>262</v>
      </c>
      <c r="C41" s="100">
        <v>560903</v>
      </c>
      <c r="D41" s="259">
        <v>313031</v>
      </c>
      <c r="E41" s="44" t="s">
        <v>529</v>
      </c>
      <c r="F41" s="192">
        <v>200763</v>
      </c>
      <c r="G41" s="63">
        <v>106344</v>
      </c>
      <c r="H41" s="62">
        <v>222490</v>
      </c>
      <c r="I41" s="214">
        <v>189615</v>
      </c>
      <c r="J41" s="221">
        <v>163297</v>
      </c>
      <c r="K41" s="44">
        <v>351335</v>
      </c>
      <c r="L41" s="100">
        <v>696853</v>
      </c>
      <c r="M41" s="111"/>
      <c r="N41" s="242">
        <v>15795</v>
      </c>
      <c r="O41" s="44">
        <v>174535</v>
      </c>
      <c r="P41" s="241">
        <v>26397</v>
      </c>
      <c r="Q41" s="110">
        <f t="shared" si="1"/>
        <v>3021358</v>
      </c>
    </row>
    <row r="42" spans="1:17" ht="12.75">
      <c r="A42" s="97" t="s">
        <v>464</v>
      </c>
      <c r="B42" s="161" t="s">
        <v>119</v>
      </c>
      <c r="C42" s="100">
        <v>7235</v>
      </c>
      <c r="D42" s="259">
        <v>18118</v>
      </c>
      <c r="E42" s="44" t="s">
        <v>530</v>
      </c>
      <c r="F42" s="192">
        <v>1741</v>
      </c>
      <c r="G42" s="63">
        <v>701</v>
      </c>
      <c r="H42" s="62">
        <v>2194</v>
      </c>
      <c r="I42" s="88">
        <v>1877</v>
      </c>
      <c r="J42" s="161">
        <v>830</v>
      </c>
      <c r="K42" s="44">
        <v>744</v>
      </c>
      <c r="L42" s="100">
        <v>7767</v>
      </c>
      <c r="M42" s="111"/>
      <c r="N42" s="242">
        <v>308</v>
      </c>
      <c r="O42" s="302">
        <v>1795</v>
      </c>
      <c r="P42" s="241">
        <v>149</v>
      </c>
      <c r="Q42" s="110">
        <f t="shared" si="1"/>
        <v>43459</v>
      </c>
    </row>
    <row r="43" spans="1:17" ht="12.75" customHeight="1">
      <c r="A43" s="97" t="s">
        <v>465</v>
      </c>
      <c r="B43" s="161" t="s">
        <v>118</v>
      </c>
      <c r="C43" s="219">
        <v>11324</v>
      </c>
      <c r="D43" s="259">
        <v>12564</v>
      </c>
      <c r="E43" s="10">
        <v>1486</v>
      </c>
      <c r="F43" s="184">
        <v>3805</v>
      </c>
      <c r="G43" s="63">
        <v>3450</v>
      </c>
      <c r="H43" s="63">
        <v>8484</v>
      </c>
      <c r="I43" s="88">
        <v>3186</v>
      </c>
      <c r="J43" s="222">
        <v>132041</v>
      </c>
      <c r="K43" s="10">
        <v>6700</v>
      </c>
      <c r="L43" s="219">
        <v>16249</v>
      </c>
      <c r="M43" s="113"/>
      <c r="N43" s="113"/>
      <c r="O43" s="263">
        <v>20105</v>
      </c>
      <c r="P43" s="286">
        <v>9185</v>
      </c>
      <c r="Q43" s="45">
        <f t="shared" si="1"/>
        <v>228579</v>
      </c>
    </row>
    <row r="44" spans="1:17" ht="12.75">
      <c r="A44" s="97" t="s">
        <v>184</v>
      </c>
      <c r="B44" s="161" t="s">
        <v>33</v>
      </c>
      <c r="C44" s="88">
        <v>48</v>
      </c>
      <c r="D44" s="259">
        <v>44</v>
      </c>
      <c r="E44" s="45"/>
      <c r="F44" s="184">
        <v>22</v>
      </c>
      <c r="G44" s="63">
        <v>3</v>
      </c>
      <c r="H44" s="63">
        <v>44</v>
      </c>
      <c r="I44" s="88">
        <v>2</v>
      </c>
      <c r="J44" s="88"/>
      <c r="K44" s="10" t="s">
        <v>569</v>
      </c>
      <c r="L44" s="88">
        <v>6</v>
      </c>
      <c r="M44" s="111"/>
      <c r="N44" s="113"/>
      <c r="O44" s="110"/>
      <c r="P44" s="267">
        <v>8</v>
      </c>
      <c r="Q44" s="110">
        <f t="shared" si="1"/>
        <v>177</v>
      </c>
    </row>
    <row r="45" spans="1:17" ht="12.75">
      <c r="A45" s="97" t="s">
        <v>195</v>
      </c>
      <c r="B45" s="303" t="s">
        <v>168</v>
      </c>
      <c r="C45" s="88">
        <v>6152</v>
      </c>
      <c r="D45" s="259">
        <v>14002</v>
      </c>
      <c r="E45" s="45"/>
      <c r="F45" s="184">
        <v>2005</v>
      </c>
      <c r="G45" s="63">
        <v>498</v>
      </c>
      <c r="H45" s="63">
        <v>564</v>
      </c>
      <c r="I45" s="88">
        <v>31</v>
      </c>
      <c r="J45" s="304"/>
      <c r="K45" s="10" t="s">
        <v>569</v>
      </c>
      <c r="L45" s="88">
        <v>548</v>
      </c>
      <c r="M45" s="111"/>
      <c r="N45" s="113"/>
      <c r="O45" s="110"/>
      <c r="P45" s="267">
        <v>435</v>
      </c>
      <c r="Q45" s="110">
        <f t="shared" si="1"/>
        <v>24235</v>
      </c>
    </row>
    <row r="46" spans="1:17" s="4" customFormat="1" ht="25.5">
      <c r="A46" s="98" t="s">
        <v>466</v>
      </c>
      <c r="B46" s="305" t="s">
        <v>467</v>
      </c>
      <c r="C46" s="88">
        <v>1020</v>
      </c>
      <c r="D46" s="259">
        <v>791</v>
      </c>
      <c r="E46" s="45"/>
      <c r="F46" s="184">
        <v>2158</v>
      </c>
      <c r="G46" s="111"/>
      <c r="H46" s="63">
        <v>993</v>
      </c>
      <c r="I46" s="45">
        <v>1370</v>
      </c>
      <c r="J46" s="306"/>
      <c r="K46" s="10" t="s">
        <v>569</v>
      </c>
      <c r="L46" s="88">
        <v>504</v>
      </c>
      <c r="M46" s="113"/>
      <c r="N46" s="111"/>
      <c r="O46" s="45"/>
      <c r="P46" s="267">
        <v>308</v>
      </c>
      <c r="Q46" s="110">
        <f t="shared" si="1"/>
        <v>7144</v>
      </c>
    </row>
    <row r="47" spans="1:17" s="394" customFormat="1" ht="25.5">
      <c r="A47" s="125" t="s">
        <v>78</v>
      </c>
      <c r="B47" s="307" t="s">
        <v>468</v>
      </c>
      <c r="C47" s="224" t="s">
        <v>463</v>
      </c>
      <c r="D47" s="390" t="s">
        <v>463</v>
      </c>
      <c r="E47" s="391" t="s">
        <v>522</v>
      </c>
      <c r="F47" s="195" t="s">
        <v>463</v>
      </c>
      <c r="G47" s="390" t="s">
        <v>463</v>
      </c>
      <c r="H47" s="392" t="s">
        <v>540</v>
      </c>
      <c r="I47" s="393" t="s">
        <v>554</v>
      </c>
      <c r="J47" s="224" t="s">
        <v>557</v>
      </c>
      <c r="K47" s="224" t="s">
        <v>570</v>
      </c>
      <c r="L47" s="224" t="s">
        <v>463</v>
      </c>
      <c r="M47" s="392" t="s">
        <v>522</v>
      </c>
      <c r="N47" s="390"/>
      <c r="O47" s="393" t="s">
        <v>522</v>
      </c>
      <c r="P47" s="294" t="s">
        <v>522</v>
      </c>
      <c r="Q47" s="224"/>
    </row>
    <row r="48" spans="1:17" s="47" customFormat="1" ht="12.75">
      <c r="A48" s="99" t="s">
        <v>469</v>
      </c>
      <c r="B48" s="161" t="s">
        <v>470</v>
      </c>
      <c r="C48" s="308"/>
      <c r="D48" s="178"/>
      <c r="E48" s="45"/>
      <c r="F48" s="168"/>
      <c r="G48" s="309"/>
      <c r="H48" s="178"/>
      <c r="I48" s="110"/>
      <c r="J48" s="112"/>
      <c r="K48" s="44"/>
      <c r="L48" s="112"/>
      <c r="M48" s="111"/>
      <c r="N48" s="111"/>
      <c r="O48" s="110"/>
      <c r="P48" s="120"/>
      <c r="Q48" s="110"/>
    </row>
    <row r="49" spans="1:17" ht="12.75">
      <c r="A49" s="99" t="s">
        <v>226</v>
      </c>
      <c r="B49" s="159" t="s">
        <v>32</v>
      </c>
      <c r="C49" s="266">
        <v>16086</v>
      </c>
      <c r="D49" s="259">
        <v>80835</v>
      </c>
      <c r="E49" s="310"/>
      <c r="F49" s="168">
        <v>24595</v>
      </c>
      <c r="G49" s="242">
        <v>35848</v>
      </c>
      <c r="H49" s="111">
        <v>180000</v>
      </c>
      <c r="I49" s="214">
        <v>3880</v>
      </c>
      <c r="J49" s="112">
        <v>2041</v>
      </c>
      <c r="K49" s="52">
        <v>106700</v>
      </c>
      <c r="L49" s="266">
        <v>21118</v>
      </c>
      <c r="M49" s="111"/>
      <c r="N49" s="111"/>
      <c r="O49" s="110">
        <v>705</v>
      </c>
      <c r="P49" s="120"/>
      <c r="Q49" s="110">
        <f>SUM(C49:P49)</f>
        <v>471808</v>
      </c>
    </row>
    <row r="50" spans="1:17" s="126" customFormat="1" ht="12.75">
      <c r="A50" s="125" t="s">
        <v>194</v>
      </c>
      <c r="B50" s="411" t="s">
        <v>267</v>
      </c>
      <c r="C50" s="412"/>
      <c r="D50" s="179"/>
      <c r="E50" s="264"/>
      <c r="F50" s="183"/>
      <c r="G50" s="128"/>
      <c r="H50" s="122"/>
      <c r="I50" s="121"/>
      <c r="J50" s="129"/>
      <c r="K50" s="121"/>
      <c r="L50" s="129"/>
      <c r="M50" s="122"/>
      <c r="N50" s="122"/>
      <c r="O50" s="121"/>
      <c r="P50" s="166"/>
      <c r="Q50" s="121"/>
    </row>
    <row r="51" spans="1:17" ht="12.75">
      <c r="A51" s="99" t="s">
        <v>193</v>
      </c>
      <c r="B51" s="227" t="s">
        <v>120</v>
      </c>
      <c r="C51" s="311"/>
      <c r="D51" s="111"/>
      <c r="E51" s="312"/>
      <c r="F51" s="168"/>
      <c r="G51" s="111"/>
      <c r="H51" s="111"/>
      <c r="I51" s="45"/>
      <c r="J51" s="112"/>
      <c r="K51" s="116"/>
      <c r="L51" s="115"/>
      <c r="M51" s="111"/>
      <c r="N51" s="111"/>
      <c r="O51" s="110"/>
      <c r="P51" s="120"/>
      <c r="Q51" s="110"/>
    </row>
    <row r="52" spans="1:17" ht="12.75">
      <c r="A52" s="99" t="s">
        <v>220</v>
      </c>
      <c r="B52" s="227" t="s">
        <v>145</v>
      </c>
      <c r="C52" s="311"/>
      <c r="D52" s="111"/>
      <c r="E52" s="45"/>
      <c r="F52" s="168"/>
      <c r="G52" s="111"/>
      <c r="H52" s="111"/>
      <c r="I52" s="110"/>
      <c r="J52" s="112"/>
      <c r="K52" s="114"/>
      <c r="L52" s="115"/>
      <c r="M52" s="111"/>
      <c r="N52" s="111"/>
      <c r="O52" s="313"/>
      <c r="P52" s="120"/>
      <c r="Q52" s="110"/>
    </row>
    <row r="53" spans="1:17" s="47" customFormat="1" ht="12.75">
      <c r="A53" s="99" t="s">
        <v>221</v>
      </c>
      <c r="B53" s="227" t="s">
        <v>34</v>
      </c>
      <c r="C53" s="100">
        <v>7712</v>
      </c>
      <c r="D53" s="259">
        <v>47460</v>
      </c>
      <c r="E53" s="44">
        <v>6199</v>
      </c>
      <c r="F53" s="168">
        <v>8376</v>
      </c>
      <c r="G53" s="111">
        <v>4950</v>
      </c>
      <c r="H53" s="62">
        <v>7872</v>
      </c>
      <c r="I53" s="88">
        <v>10560</v>
      </c>
      <c r="J53" s="112">
        <v>5811</v>
      </c>
      <c r="K53" s="44">
        <v>4505</v>
      </c>
      <c r="L53" s="100">
        <v>102341</v>
      </c>
      <c r="M53" s="111"/>
      <c r="N53" s="111"/>
      <c r="O53" s="44">
        <v>8222</v>
      </c>
      <c r="P53" s="120"/>
      <c r="Q53" s="110">
        <f>SUM(C53:P53)</f>
        <v>214008</v>
      </c>
    </row>
    <row r="54" spans="1:17" ht="12.75">
      <c r="A54" s="99" t="s">
        <v>222</v>
      </c>
      <c r="B54" s="161" t="s">
        <v>32</v>
      </c>
      <c r="C54" s="100">
        <v>96054</v>
      </c>
      <c r="D54" s="259">
        <v>27279</v>
      </c>
      <c r="E54" s="44">
        <v>143762</v>
      </c>
      <c r="F54" s="168">
        <v>173593</v>
      </c>
      <c r="G54" s="113"/>
      <c r="H54" s="62">
        <v>6119</v>
      </c>
      <c r="I54" s="214">
        <v>4018</v>
      </c>
      <c r="J54" s="112">
        <v>1702065</v>
      </c>
      <c r="K54" s="44">
        <v>28826</v>
      </c>
      <c r="L54" s="100">
        <v>384176</v>
      </c>
      <c r="M54" s="111"/>
      <c r="N54" s="111"/>
      <c r="O54" s="314">
        <v>30092</v>
      </c>
      <c r="P54" s="120"/>
      <c r="Q54" s="110">
        <f>SUM(C54:P54)</f>
        <v>2595984</v>
      </c>
    </row>
    <row r="55" spans="1:17" s="126" customFormat="1" ht="12.75">
      <c r="A55" s="125" t="s">
        <v>268</v>
      </c>
      <c r="B55" s="297" t="s">
        <v>359</v>
      </c>
      <c r="C55" s="298"/>
      <c r="D55" s="122"/>
      <c r="E55" s="264"/>
      <c r="F55" s="166"/>
      <c r="G55" s="128"/>
      <c r="H55" s="122"/>
      <c r="I55" s="121"/>
      <c r="J55" s="129"/>
      <c r="K55" s="123"/>
      <c r="L55" s="142"/>
      <c r="M55" s="122"/>
      <c r="N55" s="122"/>
      <c r="O55" s="121"/>
      <c r="P55" s="166"/>
      <c r="Q55" s="121"/>
    </row>
    <row r="56" spans="1:17" s="385" customFormat="1" ht="25.5">
      <c r="A56" s="99" t="s">
        <v>227</v>
      </c>
      <c r="B56" s="315" t="s">
        <v>471</v>
      </c>
      <c r="C56" s="316"/>
      <c r="D56" s="259">
        <v>8</v>
      </c>
      <c r="E56" s="373"/>
      <c r="F56" s="374"/>
      <c r="G56" s="259">
        <v>3</v>
      </c>
      <c r="H56" s="245"/>
      <c r="I56" s="367">
        <v>3</v>
      </c>
      <c r="J56" s="222"/>
      <c r="K56" s="367">
        <v>2</v>
      </c>
      <c r="L56" s="376"/>
      <c r="M56" s="245"/>
      <c r="N56" s="245"/>
      <c r="O56" s="367"/>
      <c r="P56" s="193"/>
      <c r="Q56" s="367">
        <f>SUM(C56:P56)</f>
        <v>16</v>
      </c>
    </row>
    <row r="57" spans="1:17" ht="12.75">
      <c r="A57" s="99" t="s">
        <v>228</v>
      </c>
      <c r="B57" s="317" t="s">
        <v>229</v>
      </c>
      <c r="C57" s="100"/>
      <c r="D57" s="259">
        <v>58571</v>
      </c>
      <c r="E57" s="45"/>
      <c r="F57" s="193"/>
      <c r="G57" s="63">
        <v>25360</v>
      </c>
      <c r="H57" s="111"/>
      <c r="I57" s="214">
        <v>44979</v>
      </c>
      <c r="J57" s="222"/>
      <c r="K57" s="116">
        <v>749</v>
      </c>
      <c r="L57" s="100">
        <v>2648</v>
      </c>
      <c r="M57" s="111"/>
      <c r="N57" s="111"/>
      <c r="O57" s="110"/>
      <c r="P57" s="318"/>
      <c r="Q57" s="110">
        <f>SUM(C57:P57)</f>
        <v>132307</v>
      </c>
    </row>
    <row r="58" spans="1:17" s="140" customFormat="1" ht="12.75">
      <c r="A58" s="143" t="s">
        <v>225</v>
      </c>
      <c r="B58" s="235" t="s">
        <v>472</v>
      </c>
      <c r="C58" s="319"/>
      <c r="D58" s="137"/>
      <c r="E58" s="288"/>
      <c r="F58" s="194"/>
      <c r="G58" s="150"/>
      <c r="H58" s="137"/>
      <c r="I58" s="138"/>
      <c r="J58" s="139"/>
      <c r="K58" s="144"/>
      <c r="L58" s="145"/>
      <c r="M58" s="137"/>
      <c r="N58" s="137"/>
      <c r="O58" s="138"/>
      <c r="P58" s="320"/>
      <c r="Q58" s="138"/>
    </row>
    <row r="59" spans="1:17" s="47" customFormat="1" ht="12.75">
      <c r="A59" s="98" t="s">
        <v>223</v>
      </c>
      <c r="B59" s="305" t="s">
        <v>0</v>
      </c>
      <c r="C59" s="100">
        <v>1867</v>
      </c>
      <c r="D59" s="259">
        <v>1130</v>
      </c>
      <c r="E59" s="44">
        <v>1441</v>
      </c>
      <c r="F59" s="192">
        <v>3166</v>
      </c>
      <c r="G59" s="63">
        <v>922</v>
      </c>
      <c r="H59" s="62">
        <v>352</v>
      </c>
      <c r="I59" s="214">
        <v>797</v>
      </c>
      <c r="J59" s="100">
        <v>598</v>
      </c>
      <c r="K59" s="44">
        <v>500</v>
      </c>
      <c r="L59" s="100">
        <v>624</v>
      </c>
      <c r="M59" s="111">
        <v>20</v>
      </c>
      <c r="N59" s="242">
        <v>126</v>
      </c>
      <c r="O59" s="44">
        <v>2133</v>
      </c>
      <c r="P59" s="266">
        <v>46</v>
      </c>
      <c r="Q59" s="110">
        <f>SUM(C59:P59)</f>
        <v>13722</v>
      </c>
    </row>
    <row r="60" spans="1:17" ht="12.75">
      <c r="A60" s="98" t="s">
        <v>223</v>
      </c>
      <c r="B60" s="305" t="s">
        <v>224</v>
      </c>
      <c r="C60" s="100">
        <v>1465</v>
      </c>
      <c r="D60" s="259">
        <v>717</v>
      </c>
      <c r="E60" s="44">
        <v>547</v>
      </c>
      <c r="F60" s="192">
        <v>435</v>
      </c>
      <c r="G60" s="63">
        <v>775</v>
      </c>
      <c r="H60" s="62">
        <v>254</v>
      </c>
      <c r="I60" s="214">
        <v>677</v>
      </c>
      <c r="J60" s="100">
        <v>296</v>
      </c>
      <c r="K60" s="44">
        <v>358</v>
      </c>
      <c r="L60" s="100">
        <v>482</v>
      </c>
      <c r="M60" s="111">
        <v>20</v>
      </c>
      <c r="N60" s="242">
        <v>59</v>
      </c>
      <c r="O60" s="44">
        <v>1737</v>
      </c>
      <c r="P60" s="321">
        <v>42</v>
      </c>
      <c r="Q60" s="110">
        <f>SUM(C60:P60)</f>
        <v>7864</v>
      </c>
    </row>
    <row r="61" spans="1:17" s="126" customFormat="1" ht="12.75">
      <c r="A61" s="125" t="s">
        <v>84</v>
      </c>
      <c r="B61" s="411" t="s">
        <v>1</v>
      </c>
      <c r="C61" s="412"/>
      <c r="D61" s="122"/>
      <c r="E61" s="264"/>
      <c r="F61" s="166"/>
      <c r="G61" s="128"/>
      <c r="H61" s="122"/>
      <c r="I61" s="121"/>
      <c r="J61" s="129"/>
      <c r="K61" s="123"/>
      <c r="L61" s="142"/>
      <c r="M61" s="122"/>
      <c r="N61" s="122"/>
      <c r="O61" s="121"/>
      <c r="P61" s="166"/>
      <c r="Q61" s="121"/>
    </row>
    <row r="62" spans="1:17" ht="12.75">
      <c r="A62" s="97" t="s">
        <v>198</v>
      </c>
      <c r="B62" s="161" t="s">
        <v>139</v>
      </c>
      <c r="C62" s="100">
        <v>1536</v>
      </c>
      <c r="D62" s="259">
        <v>916</v>
      </c>
      <c r="E62" s="44">
        <v>620</v>
      </c>
      <c r="F62" s="168">
        <v>3123</v>
      </c>
      <c r="G62" s="63">
        <v>197</v>
      </c>
      <c r="H62" s="62">
        <v>318</v>
      </c>
      <c r="I62" s="214">
        <v>366</v>
      </c>
      <c r="J62" s="161">
        <v>471</v>
      </c>
      <c r="K62" s="44">
        <v>491</v>
      </c>
      <c r="L62" s="100">
        <v>482</v>
      </c>
      <c r="M62" s="111">
        <v>20</v>
      </c>
      <c r="N62" s="242">
        <v>80</v>
      </c>
      <c r="O62" s="110">
        <v>482</v>
      </c>
      <c r="P62" s="241">
        <v>22</v>
      </c>
      <c r="Q62" s="110">
        <f aca="true" t="shared" si="2" ref="Q62:Q70">SUM(C62:P62)</f>
        <v>9124</v>
      </c>
    </row>
    <row r="63" spans="1:17" ht="12.75">
      <c r="A63" s="97" t="s">
        <v>199</v>
      </c>
      <c r="B63" s="161" t="s">
        <v>126</v>
      </c>
      <c r="C63" s="100">
        <v>1138</v>
      </c>
      <c r="D63" s="259">
        <v>509</v>
      </c>
      <c r="E63" s="44">
        <v>328</v>
      </c>
      <c r="F63" s="168">
        <v>407</v>
      </c>
      <c r="G63" s="63">
        <v>173</v>
      </c>
      <c r="H63" s="62">
        <v>234</v>
      </c>
      <c r="I63" s="214">
        <v>250</v>
      </c>
      <c r="J63" s="161">
        <v>266</v>
      </c>
      <c r="K63" s="44">
        <v>347</v>
      </c>
      <c r="L63" s="100">
        <v>378</v>
      </c>
      <c r="M63" s="111">
        <v>20</v>
      </c>
      <c r="N63" s="242">
        <v>37</v>
      </c>
      <c r="O63" s="110">
        <v>86</v>
      </c>
      <c r="P63" s="241">
        <v>18</v>
      </c>
      <c r="Q63" s="110">
        <f t="shared" si="2"/>
        <v>4191</v>
      </c>
    </row>
    <row r="64" spans="1:17" ht="12.75">
      <c r="A64" s="97" t="s">
        <v>200</v>
      </c>
      <c r="B64" s="159" t="s">
        <v>136</v>
      </c>
      <c r="C64" s="100">
        <v>155</v>
      </c>
      <c r="D64" s="259">
        <v>18</v>
      </c>
      <c r="E64" s="44">
        <v>76</v>
      </c>
      <c r="F64" s="168">
        <v>12</v>
      </c>
      <c r="G64" s="63">
        <v>39</v>
      </c>
      <c r="H64" s="62">
        <v>14</v>
      </c>
      <c r="I64" s="214"/>
      <c r="J64" s="161">
        <v>127</v>
      </c>
      <c r="K64" s="44" t="s">
        <v>569</v>
      </c>
      <c r="L64" s="100">
        <v>47</v>
      </c>
      <c r="M64" s="111"/>
      <c r="N64" s="242"/>
      <c r="O64" s="110"/>
      <c r="P64" s="241"/>
      <c r="Q64" s="110">
        <f t="shared" si="2"/>
        <v>488</v>
      </c>
    </row>
    <row r="65" spans="1:17" ht="12.75">
      <c r="A65" s="97" t="s">
        <v>201</v>
      </c>
      <c r="B65" s="159" t="s">
        <v>137</v>
      </c>
      <c r="C65" s="100">
        <v>151</v>
      </c>
      <c r="D65" s="259">
        <v>18</v>
      </c>
      <c r="E65" s="44">
        <v>16</v>
      </c>
      <c r="F65" s="168">
        <v>12</v>
      </c>
      <c r="G65" s="322">
        <v>39</v>
      </c>
      <c r="H65" s="62">
        <v>14</v>
      </c>
      <c r="I65" s="214"/>
      <c r="J65" s="161">
        <v>127</v>
      </c>
      <c r="K65" s="44" t="s">
        <v>569</v>
      </c>
      <c r="L65" s="100">
        <v>47</v>
      </c>
      <c r="M65" s="111"/>
      <c r="N65" s="242"/>
      <c r="O65" s="110"/>
      <c r="P65" s="241"/>
      <c r="Q65" s="110">
        <f t="shared" si="2"/>
        <v>424</v>
      </c>
    </row>
    <row r="66" spans="1:17" ht="12.75">
      <c r="A66" s="97" t="s">
        <v>202</v>
      </c>
      <c r="B66" s="159" t="s">
        <v>138</v>
      </c>
      <c r="C66" s="100">
        <v>4</v>
      </c>
      <c r="D66" s="259">
        <v>0</v>
      </c>
      <c r="E66" s="44">
        <v>60</v>
      </c>
      <c r="F66" s="168"/>
      <c r="G66" s="63"/>
      <c r="H66" s="62"/>
      <c r="I66" s="214"/>
      <c r="J66" s="112"/>
      <c r="K66" s="44" t="s">
        <v>569</v>
      </c>
      <c r="L66" s="100"/>
      <c r="M66" s="111"/>
      <c r="N66" s="242"/>
      <c r="O66" s="110"/>
      <c r="P66" s="241"/>
      <c r="Q66" s="110">
        <f t="shared" si="2"/>
        <v>64</v>
      </c>
    </row>
    <row r="67" spans="1:17" ht="15" customHeight="1">
      <c r="A67" s="97" t="s">
        <v>203</v>
      </c>
      <c r="B67" s="227" t="s">
        <v>127</v>
      </c>
      <c r="C67" s="100">
        <v>64</v>
      </c>
      <c r="D67" s="259">
        <v>10</v>
      </c>
      <c r="E67" s="44" t="s">
        <v>532</v>
      </c>
      <c r="F67" s="168">
        <v>28</v>
      </c>
      <c r="G67" s="63">
        <v>16</v>
      </c>
      <c r="H67" s="62">
        <v>20</v>
      </c>
      <c r="I67" s="214">
        <v>12</v>
      </c>
      <c r="J67" s="112"/>
      <c r="K67" s="44">
        <v>2</v>
      </c>
      <c r="L67" s="100">
        <v>42</v>
      </c>
      <c r="M67" s="111"/>
      <c r="N67" s="242">
        <v>46</v>
      </c>
      <c r="O67" s="110"/>
      <c r="P67" s="241"/>
      <c r="Q67" s="110">
        <f t="shared" si="2"/>
        <v>240</v>
      </c>
    </row>
    <row r="68" spans="1:17" ht="12.75">
      <c r="A68" s="97" t="s">
        <v>473</v>
      </c>
      <c r="B68" s="230" t="s">
        <v>179</v>
      </c>
      <c r="C68" s="100"/>
      <c r="D68" s="259" t="s">
        <v>510</v>
      </c>
      <c r="E68" s="44" t="s">
        <v>524</v>
      </c>
      <c r="F68" s="168"/>
      <c r="G68" s="63">
        <v>7</v>
      </c>
      <c r="H68" s="111"/>
      <c r="I68" s="214"/>
      <c r="J68" s="112"/>
      <c r="K68" s="257" t="s">
        <v>571</v>
      </c>
      <c r="L68" s="100" t="s">
        <v>515</v>
      </c>
      <c r="M68" s="111"/>
      <c r="N68" s="242"/>
      <c r="O68" s="110"/>
      <c r="P68" s="240"/>
      <c r="Q68" s="110">
        <f t="shared" si="2"/>
        <v>7</v>
      </c>
    </row>
    <row r="69" spans="1:17" s="47" customFormat="1" ht="12.75">
      <c r="A69" s="97" t="s">
        <v>204</v>
      </c>
      <c r="B69" s="230" t="s">
        <v>176</v>
      </c>
      <c r="C69" s="100">
        <v>112</v>
      </c>
      <c r="D69" s="259">
        <v>185</v>
      </c>
      <c r="E69" s="44">
        <v>205</v>
      </c>
      <c r="F69" s="168">
        <v>3</v>
      </c>
      <c r="G69" s="63">
        <v>555</v>
      </c>
      <c r="H69" s="111"/>
      <c r="I69" s="214">
        <v>400</v>
      </c>
      <c r="J69" s="112"/>
      <c r="K69" s="44" t="s">
        <v>569</v>
      </c>
      <c r="L69" s="100">
        <v>23</v>
      </c>
      <c r="M69" s="111"/>
      <c r="N69" s="242"/>
      <c r="O69" s="110">
        <v>1651</v>
      </c>
      <c r="P69" s="323"/>
      <c r="Q69" s="110">
        <f t="shared" si="2"/>
        <v>3134</v>
      </c>
    </row>
    <row r="70" spans="1:256" ht="12.75">
      <c r="A70" s="101" t="s">
        <v>205</v>
      </c>
      <c r="B70" s="324" t="s">
        <v>181</v>
      </c>
      <c r="C70" s="316"/>
      <c r="D70" s="259"/>
      <c r="E70" s="44" t="s">
        <v>533</v>
      </c>
      <c r="F70" s="197"/>
      <c r="G70" s="63">
        <v>108</v>
      </c>
      <c r="H70" s="111"/>
      <c r="I70" s="214">
        <v>19</v>
      </c>
      <c r="J70" s="112"/>
      <c r="K70" s="44">
        <v>7</v>
      </c>
      <c r="L70" s="316"/>
      <c r="M70" s="111"/>
      <c r="N70" s="325"/>
      <c r="O70" s="110"/>
      <c r="P70" s="266">
        <v>24</v>
      </c>
      <c r="Q70" s="110">
        <f t="shared" si="2"/>
        <v>158</v>
      </c>
      <c r="IV70">
        <f>SUM(C70:IU70)</f>
        <v>316</v>
      </c>
    </row>
    <row r="71" spans="1:256" s="126" customFormat="1" ht="12.75">
      <c r="A71" s="125" t="s">
        <v>85</v>
      </c>
      <c r="B71" s="411" t="s">
        <v>259</v>
      </c>
      <c r="C71" s="412"/>
      <c r="D71" s="122"/>
      <c r="E71" s="264"/>
      <c r="F71" s="195"/>
      <c r="G71" s="128"/>
      <c r="H71" s="122"/>
      <c r="I71" s="121"/>
      <c r="J71" s="129"/>
      <c r="K71" s="123"/>
      <c r="L71" s="142"/>
      <c r="M71" s="122"/>
      <c r="N71" s="122"/>
      <c r="O71" s="121"/>
      <c r="P71" s="166"/>
      <c r="Q71" s="121"/>
      <c r="IV71" s="126">
        <f>SUM(C71:IU71)</f>
        <v>0</v>
      </c>
    </row>
    <row r="72" spans="1:256" s="8" customFormat="1" ht="12.75">
      <c r="A72" s="97" t="s">
        <v>206</v>
      </c>
      <c r="B72" s="161" t="s">
        <v>10</v>
      </c>
      <c r="C72" s="100">
        <v>1472</v>
      </c>
      <c r="D72" s="259">
        <v>958</v>
      </c>
      <c r="E72" s="45">
        <v>1234</v>
      </c>
      <c r="F72" s="168">
        <v>1251</v>
      </c>
      <c r="G72" s="63">
        <v>898</v>
      </c>
      <c r="H72" s="62">
        <v>316</v>
      </c>
      <c r="I72" s="214">
        <v>728</v>
      </c>
      <c r="J72" s="100">
        <v>586</v>
      </c>
      <c r="K72" s="44">
        <v>435</v>
      </c>
      <c r="L72" s="100">
        <v>466</v>
      </c>
      <c r="M72" s="161">
        <v>17</v>
      </c>
      <c r="N72" s="242">
        <v>123</v>
      </c>
      <c r="O72" s="44">
        <v>1963</v>
      </c>
      <c r="P72" s="241">
        <v>46</v>
      </c>
      <c r="Q72" s="110">
        <f>SUM(C72:P72)</f>
        <v>10493</v>
      </c>
      <c r="IV72" s="8">
        <f>SUM(C72:IU72)</f>
        <v>20986</v>
      </c>
    </row>
    <row r="73" spans="1:17" s="47" customFormat="1" ht="12.75">
      <c r="A73" s="97" t="s">
        <v>207</v>
      </c>
      <c r="B73" s="161" t="s">
        <v>11</v>
      </c>
      <c r="C73" s="100">
        <v>395</v>
      </c>
      <c r="D73" s="259">
        <v>172</v>
      </c>
      <c r="E73" s="45">
        <v>107</v>
      </c>
      <c r="F73" s="168">
        <v>1915</v>
      </c>
      <c r="G73" s="63">
        <v>24</v>
      </c>
      <c r="H73" s="62">
        <v>36</v>
      </c>
      <c r="I73" s="214">
        <v>69</v>
      </c>
      <c r="J73" s="100">
        <v>12</v>
      </c>
      <c r="K73" s="44">
        <v>65</v>
      </c>
      <c r="L73" s="100">
        <v>158</v>
      </c>
      <c r="M73" s="161">
        <v>3</v>
      </c>
      <c r="N73" s="242">
        <v>3</v>
      </c>
      <c r="O73" s="44">
        <v>170</v>
      </c>
      <c r="P73" s="241"/>
      <c r="Q73" s="110">
        <f>SUM(C73:P73)</f>
        <v>3129</v>
      </c>
    </row>
    <row r="74" spans="1:17" ht="12.75">
      <c r="A74" s="97" t="s">
        <v>208</v>
      </c>
      <c r="B74" s="161" t="s">
        <v>148</v>
      </c>
      <c r="C74" s="100">
        <v>246</v>
      </c>
      <c r="D74" s="259">
        <v>6</v>
      </c>
      <c r="E74" s="110">
        <v>57</v>
      </c>
      <c r="F74" s="168"/>
      <c r="G74" s="63">
        <v>21</v>
      </c>
      <c r="H74" s="62">
        <v>20</v>
      </c>
      <c r="I74" s="88">
        <v>35</v>
      </c>
      <c r="J74" s="100">
        <v>4</v>
      </c>
      <c r="K74" s="44">
        <v>45</v>
      </c>
      <c r="L74" s="100"/>
      <c r="M74" s="161">
        <v>3</v>
      </c>
      <c r="N74" s="242">
        <v>3</v>
      </c>
      <c r="O74" s="44">
        <v>2</v>
      </c>
      <c r="P74" s="241"/>
      <c r="Q74" s="110">
        <f>SUM(C74:P74)</f>
        <v>442</v>
      </c>
    </row>
    <row r="75" spans="1:17" s="126" customFormat="1" ht="12.75">
      <c r="A75" s="125" t="s">
        <v>209</v>
      </c>
      <c r="B75" s="411" t="s">
        <v>258</v>
      </c>
      <c r="C75" s="412"/>
      <c r="D75" s="122"/>
      <c r="E75" s="121"/>
      <c r="F75" s="195"/>
      <c r="G75" s="128"/>
      <c r="H75" s="122"/>
      <c r="I75" s="121"/>
      <c r="J75" s="129"/>
      <c r="K75" s="123"/>
      <c r="L75" s="142"/>
      <c r="M75" s="122"/>
      <c r="N75" s="122"/>
      <c r="O75" s="121"/>
      <c r="P75" s="166"/>
      <c r="Q75" s="121"/>
    </row>
    <row r="76" spans="1:17" ht="12.75">
      <c r="A76" s="97" t="s">
        <v>210</v>
      </c>
      <c r="B76" s="161" t="s">
        <v>12</v>
      </c>
      <c r="C76" s="100">
        <v>1346</v>
      </c>
      <c r="D76" s="259">
        <v>339</v>
      </c>
      <c r="E76" s="45">
        <v>733</v>
      </c>
      <c r="F76" s="168">
        <v>111</v>
      </c>
      <c r="G76" s="63">
        <v>157</v>
      </c>
      <c r="H76" s="62">
        <v>67</v>
      </c>
      <c r="I76" s="214">
        <v>185</v>
      </c>
      <c r="J76" s="100">
        <v>200</v>
      </c>
      <c r="K76" s="44">
        <v>213</v>
      </c>
      <c r="L76" s="100">
        <v>331</v>
      </c>
      <c r="M76" s="161">
        <v>2</v>
      </c>
      <c r="N76" s="242">
        <v>10</v>
      </c>
      <c r="O76" s="44">
        <v>1698</v>
      </c>
      <c r="P76" s="241">
        <v>22</v>
      </c>
      <c r="Q76" s="45">
        <f>SUM(C76:P76)</f>
        <v>5414</v>
      </c>
    </row>
    <row r="77" spans="1:17" ht="12.75">
      <c r="A77" s="97" t="s">
        <v>211</v>
      </c>
      <c r="B77" s="161" t="s">
        <v>13</v>
      </c>
      <c r="C77" s="100">
        <v>271</v>
      </c>
      <c r="D77" s="259">
        <v>782</v>
      </c>
      <c r="E77" s="45">
        <v>559</v>
      </c>
      <c r="F77" s="168">
        <v>2917</v>
      </c>
      <c r="G77" s="63">
        <v>698</v>
      </c>
      <c r="H77" s="62">
        <v>67</v>
      </c>
      <c r="I77" s="214">
        <v>520</v>
      </c>
      <c r="J77" s="100">
        <v>397</v>
      </c>
      <c r="K77" s="44">
        <v>171</v>
      </c>
      <c r="L77" s="100">
        <v>196</v>
      </c>
      <c r="M77" s="161">
        <v>5</v>
      </c>
      <c r="N77" s="242">
        <v>115</v>
      </c>
      <c r="O77" s="44">
        <v>424</v>
      </c>
      <c r="P77" s="241">
        <v>24</v>
      </c>
      <c r="Q77" s="110">
        <f>SUM(C77:P77)</f>
        <v>7146</v>
      </c>
    </row>
    <row r="78" spans="1:17" s="385" customFormat="1" ht="25.5">
      <c r="A78" s="97" t="s">
        <v>212</v>
      </c>
      <c r="B78" s="227" t="s">
        <v>265</v>
      </c>
      <c r="C78" s="219">
        <v>56</v>
      </c>
      <c r="D78" s="259">
        <v>173</v>
      </c>
      <c r="E78" s="373">
        <v>205</v>
      </c>
      <c r="F78" s="182">
        <v>3</v>
      </c>
      <c r="G78" s="259">
        <v>562</v>
      </c>
      <c r="H78" s="259" t="s">
        <v>541</v>
      </c>
      <c r="I78" s="88"/>
      <c r="J78" s="226" t="s">
        <v>541</v>
      </c>
      <c r="K78" s="88">
        <v>1</v>
      </c>
      <c r="L78" s="219">
        <v>43</v>
      </c>
      <c r="M78" s="226" t="s">
        <v>541</v>
      </c>
      <c r="N78" s="259" t="s">
        <v>541</v>
      </c>
      <c r="O78" s="398">
        <v>25</v>
      </c>
      <c r="P78" s="285">
        <v>8</v>
      </c>
      <c r="Q78" s="367">
        <f>SUM(C78:P78)</f>
        <v>1076</v>
      </c>
    </row>
    <row r="79" spans="1:17" s="6" customFormat="1" ht="12.75">
      <c r="A79" s="97" t="s">
        <v>213</v>
      </c>
      <c r="B79" s="227" t="s">
        <v>14</v>
      </c>
      <c r="C79" s="100">
        <v>250</v>
      </c>
      <c r="D79" s="259">
        <v>9</v>
      </c>
      <c r="E79" s="45">
        <v>149</v>
      </c>
      <c r="F79" s="168">
        <v>65</v>
      </c>
      <c r="G79" s="113"/>
      <c r="H79" s="62">
        <v>114</v>
      </c>
      <c r="I79" s="214">
        <v>92</v>
      </c>
      <c r="J79" s="161">
        <v>1</v>
      </c>
      <c r="K79" s="44">
        <v>49</v>
      </c>
      <c r="L79" s="100">
        <v>97</v>
      </c>
      <c r="M79" s="161">
        <v>13</v>
      </c>
      <c r="N79" s="111"/>
      <c r="O79" s="44">
        <v>1</v>
      </c>
      <c r="P79" s="241"/>
      <c r="Q79" s="110">
        <f>SUM(C79:P79)</f>
        <v>840</v>
      </c>
    </row>
    <row r="80" spans="1:17" s="140" customFormat="1" ht="12.75">
      <c r="A80" s="146" t="s">
        <v>320</v>
      </c>
      <c r="B80" s="413" t="s">
        <v>15</v>
      </c>
      <c r="C80" s="414"/>
      <c r="D80" s="137"/>
      <c r="E80" s="288"/>
      <c r="F80" s="189"/>
      <c r="G80" s="150"/>
      <c r="H80" s="137"/>
      <c r="I80" s="138"/>
      <c r="J80" s="139"/>
      <c r="K80" s="381" t="s">
        <v>569</v>
      </c>
      <c r="L80" s="139"/>
      <c r="M80" s="137"/>
      <c r="N80" s="137"/>
      <c r="O80" s="138"/>
      <c r="P80" s="167"/>
      <c r="Q80" s="138"/>
    </row>
    <row r="81" spans="1:17" ht="12.75">
      <c r="A81" s="97" t="s">
        <v>269</v>
      </c>
      <c r="B81" s="161" t="s">
        <v>0</v>
      </c>
      <c r="C81" s="100">
        <v>63555</v>
      </c>
      <c r="D81" s="111"/>
      <c r="E81" s="45"/>
      <c r="F81" s="168"/>
      <c r="G81" s="113"/>
      <c r="H81" s="111"/>
      <c r="I81" s="110"/>
      <c r="J81" s="112"/>
      <c r="K81" s="44" t="s">
        <v>569</v>
      </c>
      <c r="L81" s="100">
        <v>13</v>
      </c>
      <c r="M81" s="111"/>
      <c r="N81" s="111"/>
      <c r="O81" s="110"/>
      <c r="P81" s="120"/>
      <c r="Q81" s="110">
        <f>SUM(C81:P81)</f>
        <v>63568</v>
      </c>
    </row>
    <row r="82" spans="1:17" ht="12.75">
      <c r="A82" s="97" t="s">
        <v>270</v>
      </c>
      <c r="B82" s="161" t="s">
        <v>141</v>
      </c>
      <c r="C82" s="100"/>
      <c r="D82" s="111"/>
      <c r="E82" s="45"/>
      <c r="F82" s="168"/>
      <c r="G82" s="111"/>
      <c r="H82" s="111"/>
      <c r="I82" s="110"/>
      <c r="J82" s="112"/>
      <c r="K82" s="44" t="s">
        <v>569</v>
      </c>
      <c r="L82" s="100">
        <v>13</v>
      </c>
      <c r="M82" s="111"/>
      <c r="N82" s="111"/>
      <c r="O82" s="110"/>
      <c r="P82" s="120"/>
      <c r="Q82" s="110">
        <f>SUM(C82:P82)</f>
        <v>13</v>
      </c>
    </row>
    <row r="83" spans="1:17" ht="12.75">
      <c r="A83" s="97" t="s">
        <v>271</v>
      </c>
      <c r="B83" s="161" t="s">
        <v>142</v>
      </c>
      <c r="C83" s="100"/>
      <c r="D83" s="111"/>
      <c r="E83" s="110"/>
      <c r="F83" s="168"/>
      <c r="G83" s="113"/>
      <c r="H83" s="111"/>
      <c r="I83" s="110"/>
      <c r="J83" s="112"/>
      <c r="K83" s="256"/>
      <c r="L83" s="100"/>
      <c r="M83" s="111"/>
      <c r="N83" s="111"/>
      <c r="O83" s="110"/>
      <c r="P83" s="120"/>
      <c r="Q83" s="110"/>
    </row>
    <row r="84" spans="1:17" s="140" customFormat="1" ht="12.75">
      <c r="A84" s="146" t="s">
        <v>321</v>
      </c>
      <c r="B84" s="147" t="s">
        <v>474</v>
      </c>
      <c r="C84" s="326">
        <v>4108</v>
      </c>
      <c r="D84" s="327">
        <v>7679</v>
      </c>
      <c r="E84" s="288">
        <v>1126</v>
      </c>
      <c r="F84" s="383">
        <v>12030</v>
      </c>
      <c r="G84" s="384">
        <v>3452</v>
      </c>
      <c r="H84" s="137">
        <v>18356</v>
      </c>
      <c r="I84" s="138">
        <v>160</v>
      </c>
      <c r="J84" s="163">
        <v>10871</v>
      </c>
      <c r="K84" s="148">
        <v>39041</v>
      </c>
      <c r="L84" s="382">
        <v>5548</v>
      </c>
      <c r="M84" s="150"/>
      <c r="N84" s="150">
        <v>70</v>
      </c>
      <c r="O84" s="328">
        <v>7392</v>
      </c>
      <c r="P84" s="329">
        <v>71</v>
      </c>
      <c r="Q84" s="288">
        <f>SUM(C84:P84)</f>
        <v>109904</v>
      </c>
    </row>
    <row r="85" spans="1:17" s="140" customFormat="1" ht="12.75">
      <c r="A85" s="146" t="s">
        <v>322</v>
      </c>
      <c r="B85" s="413" t="s">
        <v>16</v>
      </c>
      <c r="C85" s="414"/>
      <c r="D85" s="137"/>
      <c r="E85" s="288"/>
      <c r="F85" s="189"/>
      <c r="G85" s="150"/>
      <c r="H85" s="137"/>
      <c r="I85" s="138"/>
      <c r="J85" s="163"/>
      <c r="K85" s="144"/>
      <c r="L85" s="149"/>
      <c r="M85" s="150"/>
      <c r="N85" s="150"/>
      <c r="O85" s="328"/>
      <c r="P85" s="189"/>
      <c r="Q85" s="288"/>
    </row>
    <row r="86" spans="1:17" ht="12.75">
      <c r="A86" s="97" t="s">
        <v>272</v>
      </c>
      <c r="B86" s="161" t="s">
        <v>475</v>
      </c>
      <c r="C86" s="88">
        <v>6614</v>
      </c>
      <c r="D86" s="259">
        <v>10565</v>
      </c>
      <c r="E86" s="10">
        <v>3457</v>
      </c>
      <c r="F86" s="182">
        <v>4310</v>
      </c>
      <c r="G86" s="63">
        <v>2147</v>
      </c>
      <c r="H86" s="63">
        <v>4668</v>
      </c>
      <c r="I86" s="88">
        <v>2963</v>
      </c>
      <c r="J86" s="88">
        <v>4333</v>
      </c>
      <c r="K86" s="10">
        <v>3988</v>
      </c>
      <c r="L86" s="88">
        <v>9799</v>
      </c>
      <c r="M86" s="88">
        <v>477</v>
      </c>
      <c r="N86" s="259">
        <v>871</v>
      </c>
      <c r="O86" s="263">
        <v>3534</v>
      </c>
      <c r="P86" s="267">
        <v>1681</v>
      </c>
      <c r="Q86" s="45">
        <f>SUM(C86:P86)</f>
        <v>59407</v>
      </c>
    </row>
    <row r="87" spans="1:17" ht="12.75">
      <c r="A87" s="97" t="s">
        <v>273</v>
      </c>
      <c r="B87" s="219" t="s">
        <v>476</v>
      </c>
      <c r="C87" s="88">
        <v>5824</v>
      </c>
      <c r="D87" s="259">
        <v>8832</v>
      </c>
      <c r="E87" s="10">
        <v>2910</v>
      </c>
      <c r="F87" s="182">
        <v>3757</v>
      </c>
      <c r="G87" s="63">
        <v>1826</v>
      </c>
      <c r="H87" s="63">
        <v>4098</v>
      </c>
      <c r="I87" s="88">
        <v>2769</v>
      </c>
      <c r="J87" s="88">
        <v>3662</v>
      </c>
      <c r="K87" s="10">
        <v>3364</v>
      </c>
      <c r="L87" s="88">
        <v>9699</v>
      </c>
      <c r="M87" s="88">
        <v>426</v>
      </c>
      <c r="N87" s="259">
        <v>622</v>
      </c>
      <c r="O87" s="330">
        <v>3500</v>
      </c>
      <c r="P87" s="267">
        <v>767</v>
      </c>
      <c r="Q87" s="110">
        <f>SUM(C87:P87)</f>
        <v>52056</v>
      </c>
    </row>
    <row r="88" spans="1:17" ht="12.75">
      <c r="A88" s="97" t="s">
        <v>274</v>
      </c>
      <c r="B88" s="100" t="s">
        <v>477</v>
      </c>
      <c r="C88" s="100">
        <v>263</v>
      </c>
      <c r="D88" s="259">
        <v>826</v>
      </c>
      <c r="E88" s="44" t="s">
        <v>534</v>
      </c>
      <c r="F88" s="168">
        <v>18</v>
      </c>
      <c r="G88" s="63">
        <v>28</v>
      </c>
      <c r="H88" s="62">
        <v>5</v>
      </c>
      <c r="I88" s="214">
        <v>14</v>
      </c>
      <c r="J88" s="100">
        <v>70</v>
      </c>
      <c r="K88" s="44">
        <v>30</v>
      </c>
      <c r="L88" s="100">
        <v>100</v>
      </c>
      <c r="M88" s="161">
        <v>51</v>
      </c>
      <c r="N88" s="242">
        <v>17</v>
      </c>
      <c r="O88" s="330" t="s">
        <v>566</v>
      </c>
      <c r="P88" s="241">
        <v>914</v>
      </c>
      <c r="Q88" s="45">
        <f>SUM(C88:P88)</f>
        <v>2336</v>
      </c>
    </row>
    <row r="89" spans="1:17" ht="13.5" customHeight="1">
      <c r="A89" s="97" t="s">
        <v>275</v>
      </c>
      <c r="B89" s="100" t="s">
        <v>478</v>
      </c>
      <c r="C89" s="100">
        <v>813</v>
      </c>
      <c r="D89" s="259">
        <v>95280</v>
      </c>
      <c r="E89" s="44" t="s">
        <v>534</v>
      </c>
      <c r="F89" s="168"/>
      <c r="G89" s="63">
        <v>1838</v>
      </c>
      <c r="H89" s="62"/>
      <c r="I89" s="214">
        <v>3284</v>
      </c>
      <c r="J89" s="161">
        <v>181</v>
      </c>
      <c r="K89" s="44">
        <v>213</v>
      </c>
      <c r="L89" s="100">
        <v>21387</v>
      </c>
      <c r="M89" s="161"/>
      <c r="N89" s="242"/>
      <c r="O89" s="330"/>
      <c r="P89" s="241"/>
      <c r="Q89" s="110">
        <f>SUM(C89:P89)</f>
        <v>122996</v>
      </c>
    </row>
    <row r="90" spans="1:17" ht="12.75" customHeight="1">
      <c r="A90" s="97" t="s">
        <v>479</v>
      </c>
      <c r="B90" s="331" t="s">
        <v>18</v>
      </c>
      <c r="C90" s="219">
        <v>16179</v>
      </c>
      <c r="D90" s="259">
        <v>109380</v>
      </c>
      <c r="E90" s="44" t="s">
        <v>535</v>
      </c>
      <c r="F90" s="182">
        <v>10478</v>
      </c>
      <c r="G90" s="63">
        <v>4380</v>
      </c>
      <c r="H90" s="63">
        <v>6461</v>
      </c>
      <c r="I90" s="88">
        <v>8461</v>
      </c>
      <c r="J90" s="227">
        <v>6437</v>
      </c>
      <c r="K90" s="10">
        <v>4760</v>
      </c>
      <c r="L90" s="219">
        <v>11843</v>
      </c>
      <c r="M90" s="236" t="s">
        <v>561</v>
      </c>
      <c r="N90" s="259">
        <v>1632</v>
      </c>
      <c r="O90" s="263">
        <v>11538</v>
      </c>
      <c r="P90" s="286">
        <v>20154</v>
      </c>
      <c r="Q90" s="45">
        <f>SUM(C90:P90)</f>
        <v>211703</v>
      </c>
    </row>
    <row r="91" spans="1:17" s="140" customFormat="1" ht="12.75">
      <c r="A91" s="146" t="s">
        <v>235</v>
      </c>
      <c r="B91" s="413" t="s">
        <v>19</v>
      </c>
      <c r="C91" s="414"/>
      <c r="D91" s="137"/>
      <c r="E91" s="288"/>
      <c r="F91" s="189"/>
      <c r="G91" s="150"/>
      <c r="H91" s="137"/>
      <c r="I91" s="288"/>
      <c r="J91" s="163"/>
      <c r="K91" s="144"/>
      <c r="L91" s="149"/>
      <c r="M91" s="151"/>
      <c r="N91" s="151"/>
      <c r="O91" s="288"/>
      <c r="P91" s="189"/>
      <c r="Q91" s="288"/>
    </row>
    <row r="92" spans="1:17" s="80" customFormat="1" ht="12.75">
      <c r="A92" s="379" t="s">
        <v>276</v>
      </c>
      <c r="B92" s="161" t="s">
        <v>17</v>
      </c>
      <c r="C92" s="219">
        <v>147697</v>
      </c>
      <c r="D92" s="259">
        <v>194336</v>
      </c>
      <c r="E92" s="88">
        <v>136314</v>
      </c>
      <c r="F92" s="184">
        <v>258899</v>
      </c>
      <c r="G92" s="259">
        <v>54360</v>
      </c>
      <c r="H92" s="259">
        <v>201764</v>
      </c>
      <c r="I92" s="214">
        <v>86077</v>
      </c>
      <c r="J92" s="228">
        <v>1858445</v>
      </c>
      <c r="K92" s="88">
        <v>164630</v>
      </c>
      <c r="L92" s="219">
        <v>513541</v>
      </c>
      <c r="M92" s="161" t="s">
        <v>562</v>
      </c>
      <c r="N92" s="375">
        <v>16130</v>
      </c>
      <c r="O92" s="88">
        <v>134090</v>
      </c>
      <c r="P92" s="286">
        <v>20154</v>
      </c>
      <c r="Q92" s="373">
        <f>SUM(C92:P92)</f>
        <v>3786437</v>
      </c>
    </row>
    <row r="93" spans="1:17" s="47" customFormat="1" ht="13.5" customHeight="1">
      <c r="A93" s="97" t="s">
        <v>236</v>
      </c>
      <c r="B93" s="227" t="s">
        <v>360</v>
      </c>
      <c r="C93" s="219">
        <v>123464</v>
      </c>
      <c r="D93" s="259">
        <v>151843</v>
      </c>
      <c r="E93" s="10">
        <v>7221</v>
      </c>
      <c r="F93" s="184">
        <v>236011</v>
      </c>
      <c r="G93" s="63">
        <v>53995</v>
      </c>
      <c r="H93" s="63">
        <v>194603</v>
      </c>
      <c r="I93" s="88">
        <v>57895</v>
      </c>
      <c r="J93" s="228">
        <v>1836147</v>
      </c>
      <c r="K93" s="10">
        <v>149929</v>
      </c>
      <c r="L93" s="219">
        <v>424191</v>
      </c>
      <c r="M93" s="283"/>
      <c r="N93" s="111"/>
      <c r="O93" s="10">
        <v>50902</v>
      </c>
      <c r="P93" s="285">
        <v>9185</v>
      </c>
      <c r="Q93" s="110">
        <f>SUM(C93:P93)</f>
        <v>3295386</v>
      </c>
    </row>
    <row r="94" spans="1:17" s="385" customFormat="1" ht="12.75">
      <c r="A94" s="97" t="s">
        <v>237</v>
      </c>
      <c r="B94" s="227" t="s">
        <v>480</v>
      </c>
      <c r="C94" s="219">
        <v>233</v>
      </c>
      <c r="D94" s="259">
        <v>693</v>
      </c>
      <c r="E94" s="88">
        <v>2620</v>
      </c>
      <c r="F94" s="184">
        <v>53</v>
      </c>
      <c r="G94" s="259">
        <v>365</v>
      </c>
      <c r="H94" s="259">
        <v>199</v>
      </c>
      <c r="I94" s="88" t="s">
        <v>487</v>
      </c>
      <c r="J94" s="228">
        <v>1118</v>
      </c>
      <c r="K94" s="214">
        <v>737</v>
      </c>
      <c r="L94" s="219">
        <v>1650</v>
      </c>
      <c r="M94" s="100" t="s">
        <v>563</v>
      </c>
      <c r="N94" s="375"/>
      <c r="O94" s="88">
        <v>842</v>
      </c>
      <c r="P94" s="333">
        <v>645</v>
      </c>
      <c r="Q94" s="373">
        <f>SUM(C94:P94)</f>
        <v>9155</v>
      </c>
    </row>
    <row r="95" spans="1:17" s="140" customFormat="1" ht="13.5" customHeight="1">
      <c r="A95" s="146" t="s">
        <v>323</v>
      </c>
      <c r="B95" s="413" t="s">
        <v>481</v>
      </c>
      <c r="C95" s="414"/>
      <c r="D95" s="137"/>
      <c r="E95" s="288"/>
      <c r="F95" s="189"/>
      <c r="G95" s="150"/>
      <c r="H95" s="137"/>
      <c r="I95" s="138"/>
      <c r="J95" s="163"/>
      <c r="K95" s="148"/>
      <c r="L95" s="149"/>
      <c r="M95" s="150"/>
      <c r="N95" s="150"/>
      <c r="O95" s="288"/>
      <c r="P95" s="334"/>
      <c r="Q95" s="288"/>
    </row>
    <row r="96" spans="1:17" s="47" customFormat="1" ht="13.5" customHeight="1">
      <c r="A96" s="102" t="s">
        <v>238</v>
      </c>
      <c r="B96" s="161" t="s">
        <v>115</v>
      </c>
      <c r="C96" s="219">
        <v>595321</v>
      </c>
      <c r="D96" s="259">
        <v>2235228</v>
      </c>
      <c r="E96" s="214">
        <v>302910</v>
      </c>
      <c r="F96" s="182">
        <v>494508</v>
      </c>
      <c r="G96" s="63">
        <v>211428</v>
      </c>
      <c r="H96" s="63">
        <v>14720</v>
      </c>
      <c r="I96" s="214">
        <v>100854</v>
      </c>
      <c r="J96" s="229">
        <v>1270703</v>
      </c>
      <c r="K96" s="10">
        <v>29066</v>
      </c>
      <c r="L96" s="219">
        <v>242332</v>
      </c>
      <c r="M96" s="237" t="s">
        <v>564</v>
      </c>
      <c r="N96" s="111">
        <v>59939</v>
      </c>
      <c r="O96" s="10">
        <v>301120</v>
      </c>
      <c r="P96" s="333">
        <v>95351</v>
      </c>
      <c r="Q96" s="110">
        <f>SUM(C96:P96)</f>
        <v>5953480</v>
      </c>
    </row>
    <row r="97" spans="1:17" ht="12.75">
      <c r="A97" s="102"/>
      <c r="B97" s="303" t="s">
        <v>261</v>
      </c>
      <c r="C97" s="219">
        <v>423</v>
      </c>
      <c r="D97" s="259">
        <v>145</v>
      </c>
      <c r="E97" s="110"/>
      <c r="F97" s="182"/>
      <c r="G97" s="63">
        <v>32</v>
      </c>
      <c r="H97" s="63"/>
      <c r="I97" s="88"/>
      <c r="J97" s="112"/>
      <c r="K97" s="10">
        <v>149</v>
      </c>
      <c r="L97" s="219">
        <v>195</v>
      </c>
      <c r="M97" s="230"/>
      <c r="N97" s="111"/>
      <c r="O97" s="10">
        <v>450</v>
      </c>
      <c r="P97" s="333">
        <v>160</v>
      </c>
      <c r="Q97" s="110">
        <f>SUM(C97:P97)</f>
        <v>1554</v>
      </c>
    </row>
    <row r="98" spans="1:17" s="126" customFormat="1" ht="12.75">
      <c r="A98" s="125" t="s">
        <v>128</v>
      </c>
      <c r="B98" s="411" t="s">
        <v>1</v>
      </c>
      <c r="C98" s="412"/>
      <c r="D98" s="122"/>
      <c r="E98" s="264"/>
      <c r="F98" s="166"/>
      <c r="G98" s="128"/>
      <c r="H98" s="122"/>
      <c r="I98" s="264"/>
      <c r="J98" s="164"/>
      <c r="K98" s="123"/>
      <c r="L98" s="124"/>
      <c r="M98" s="128"/>
      <c r="N98" s="128"/>
      <c r="O98" s="264"/>
      <c r="P98" s="183"/>
      <c r="Q98" s="264"/>
    </row>
    <row r="99" spans="1:17" ht="13.5" customHeight="1">
      <c r="A99" s="97" t="s">
        <v>277</v>
      </c>
      <c r="B99" s="161" t="s">
        <v>2</v>
      </c>
      <c r="C99" s="100">
        <v>572518</v>
      </c>
      <c r="D99" s="259">
        <v>47613</v>
      </c>
      <c r="E99" s="44">
        <v>11993</v>
      </c>
      <c r="F99" s="168">
        <v>231614</v>
      </c>
      <c r="G99" s="63">
        <v>81513</v>
      </c>
      <c r="H99" s="62">
        <v>9900</v>
      </c>
      <c r="I99" s="88">
        <v>77026</v>
      </c>
      <c r="J99" s="161">
        <v>34970</v>
      </c>
      <c r="K99" s="44">
        <v>19546</v>
      </c>
      <c r="L99" s="100">
        <v>223875</v>
      </c>
      <c r="M99" s="161">
        <v>4783</v>
      </c>
      <c r="N99" s="242">
        <v>33292</v>
      </c>
      <c r="O99" s="44">
        <v>252660</v>
      </c>
      <c r="P99" s="241">
        <v>27145</v>
      </c>
      <c r="Q99" s="110">
        <f aca="true" t="shared" si="3" ref="Q99:Q106">SUM(C99:P99)</f>
        <v>1628448</v>
      </c>
    </row>
    <row r="100" spans="1:17" s="80" customFormat="1" ht="25.5">
      <c r="A100" s="379" t="s">
        <v>278</v>
      </c>
      <c r="B100" s="203" t="s">
        <v>136</v>
      </c>
      <c r="C100" s="219" t="s">
        <v>482</v>
      </c>
      <c r="D100" s="259">
        <v>2612</v>
      </c>
      <c r="E100" s="88">
        <v>7793</v>
      </c>
      <c r="F100" s="182">
        <v>22190</v>
      </c>
      <c r="G100" s="259">
        <v>12874</v>
      </c>
      <c r="H100" s="259">
        <v>2365</v>
      </c>
      <c r="I100" s="88">
        <v>2976</v>
      </c>
      <c r="J100" s="230">
        <v>8582</v>
      </c>
      <c r="K100" s="88">
        <v>8526</v>
      </c>
      <c r="L100" s="219">
        <v>13898</v>
      </c>
      <c r="M100" s="100" t="s">
        <v>565</v>
      </c>
      <c r="N100" s="259">
        <v>13381</v>
      </c>
      <c r="O100" s="88">
        <v>22008</v>
      </c>
      <c r="P100" s="333" t="s">
        <v>487</v>
      </c>
      <c r="Q100" s="367">
        <f t="shared" si="3"/>
        <v>117205</v>
      </c>
    </row>
    <row r="101" spans="1:17" ht="12.75">
      <c r="A101" s="97" t="s">
        <v>279</v>
      </c>
      <c r="B101" s="161" t="s">
        <v>137</v>
      </c>
      <c r="C101" s="100">
        <v>16348</v>
      </c>
      <c r="D101" s="259">
        <v>2269</v>
      </c>
      <c r="E101" s="44">
        <v>4947</v>
      </c>
      <c r="F101" s="168">
        <v>22190</v>
      </c>
      <c r="G101" s="63">
        <v>12874</v>
      </c>
      <c r="H101" s="62">
        <v>1908</v>
      </c>
      <c r="I101" s="88">
        <v>794</v>
      </c>
      <c r="J101" s="161">
        <v>8501</v>
      </c>
      <c r="K101" s="44">
        <v>2032</v>
      </c>
      <c r="L101" s="100">
        <v>13606</v>
      </c>
      <c r="M101" s="161">
        <v>1971</v>
      </c>
      <c r="N101" s="242">
        <v>13317</v>
      </c>
      <c r="O101" s="44">
        <v>21950</v>
      </c>
      <c r="P101" s="241"/>
      <c r="Q101" s="110">
        <f t="shared" si="3"/>
        <v>122707</v>
      </c>
    </row>
    <row r="102" spans="1:17" ht="12.75">
      <c r="A102" s="97" t="s">
        <v>280</v>
      </c>
      <c r="B102" s="161" t="s">
        <v>156</v>
      </c>
      <c r="C102" s="100">
        <v>5307</v>
      </c>
      <c r="D102" s="259">
        <v>343</v>
      </c>
      <c r="E102" s="44">
        <v>2846</v>
      </c>
      <c r="F102" s="168"/>
      <c r="G102" s="63"/>
      <c r="H102" s="62">
        <v>457</v>
      </c>
      <c r="I102" s="214">
        <v>6</v>
      </c>
      <c r="J102" s="161">
        <v>81</v>
      </c>
      <c r="K102" s="44">
        <v>6494</v>
      </c>
      <c r="L102" s="100">
        <v>292</v>
      </c>
      <c r="M102" s="113"/>
      <c r="N102" s="242">
        <v>64</v>
      </c>
      <c r="O102" s="44">
        <v>58</v>
      </c>
      <c r="P102" s="241"/>
      <c r="Q102" s="45">
        <f t="shared" si="3"/>
        <v>15948</v>
      </c>
    </row>
    <row r="103" spans="1:17" ht="12.75">
      <c r="A103" s="97" t="s">
        <v>281</v>
      </c>
      <c r="B103" s="161" t="s">
        <v>3</v>
      </c>
      <c r="C103" s="100">
        <v>156</v>
      </c>
      <c r="D103" s="259">
        <v>86</v>
      </c>
      <c r="E103" s="44">
        <v>11</v>
      </c>
      <c r="F103" s="168">
        <v>15</v>
      </c>
      <c r="G103" s="63">
        <v>8</v>
      </c>
      <c r="H103" s="62">
        <v>36</v>
      </c>
      <c r="I103" s="88">
        <v>6</v>
      </c>
      <c r="J103" s="161">
        <v>126</v>
      </c>
      <c r="K103" s="44">
        <v>110</v>
      </c>
      <c r="L103" s="100">
        <v>314</v>
      </c>
      <c r="M103" s="111"/>
      <c r="N103" s="242">
        <v>10266</v>
      </c>
      <c r="O103" s="44">
        <v>350</v>
      </c>
      <c r="P103" s="241"/>
      <c r="Q103" s="110">
        <f t="shared" si="3"/>
        <v>11484</v>
      </c>
    </row>
    <row r="104" spans="1:17" ht="12.75">
      <c r="A104" s="97" t="s">
        <v>282</v>
      </c>
      <c r="B104" s="203" t="s">
        <v>178</v>
      </c>
      <c r="C104" s="219">
        <v>58</v>
      </c>
      <c r="D104" s="259">
        <v>3</v>
      </c>
      <c r="E104" s="10">
        <v>145</v>
      </c>
      <c r="F104" s="182"/>
      <c r="G104" s="63">
        <v>458</v>
      </c>
      <c r="H104" s="63">
        <v>23</v>
      </c>
      <c r="I104" s="214"/>
      <c r="J104" s="230">
        <v>247</v>
      </c>
      <c r="K104" s="10">
        <v>8</v>
      </c>
      <c r="L104" s="219">
        <v>125</v>
      </c>
      <c r="M104" s="119"/>
      <c r="N104" s="259"/>
      <c r="O104" s="10">
        <v>54</v>
      </c>
      <c r="P104" s="333"/>
      <c r="Q104" s="110">
        <f t="shared" si="3"/>
        <v>1121</v>
      </c>
    </row>
    <row r="105" spans="1:17" s="47" customFormat="1" ht="13.5" customHeight="1">
      <c r="A105" s="97" t="s">
        <v>283</v>
      </c>
      <c r="B105" s="230" t="s">
        <v>176</v>
      </c>
      <c r="C105" s="100">
        <v>934</v>
      </c>
      <c r="D105" s="259">
        <v>2184914</v>
      </c>
      <c r="E105" s="44">
        <v>282968</v>
      </c>
      <c r="F105" s="168">
        <v>240689</v>
      </c>
      <c r="G105" s="63">
        <v>116575</v>
      </c>
      <c r="H105" s="62">
        <v>2396</v>
      </c>
      <c r="I105" s="214">
        <v>15802</v>
      </c>
      <c r="J105" s="159">
        <v>1509</v>
      </c>
      <c r="K105" s="44" t="s">
        <v>569</v>
      </c>
      <c r="L105" s="100">
        <v>4120</v>
      </c>
      <c r="M105" s="111"/>
      <c r="N105" s="242"/>
      <c r="O105" s="330">
        <v>26048</v>
      </c>
      <c r="P105" s="240">
        <v>1334</v>
      </c>
      <c r="Q105" s="110">
        <f t="shared" si="3"/>
        <v>2877289</v>
      </c>
    </row>
    <row r="106" spans="1:17" ht="12.75">
      <c r="A106" s="97" t="s">
        <v>284</v>
      </c>
      <c r="B106" s="335" t="s">
        <v>483</v>
      </c>
      <c r="C106" s="316"/>
      <c r="D106" s="111"/>
      <c r="E106" s="110"/>
      <c r="F106" s="197"/>
      <c r="G106" s="63"/>
      <c r="H106" s="336"/>
      <c r="I106" s="214">
        <v>5044</v>
      </c>
      <c r="J106" s="222">
        <v>1225269</v>
      </c>
      <c r="K106" s="44">
        <v>876</v>
      </c>
      <c r="L106" s="316"/>
      <c r="M106" s="111"/>
      <c r="N106" s="325"/>
      <c r="O106" s="110"/>
      <c r="P106" s="266">
        <v>66872</v>
      </c>
      <c r="Q106" s="110">
        <f t="shared" si="3"/>
        <v>1298061</v>
      </c>
    </row>
    <row r="107" spans="1:17" s="126" customFormat="1" ht="12.75">
      <c r="A107" s="125" t="s">
        <v>129</v>
      </c>
      <c r="B107" s="411" t="s">
        <v>259</v>
      </c>
      <c r="C107" s="412"/>
      <c r="D107" s="122"/>
      <c r="E107" s="121"/>
      <c r="F107" s="195"/>
      <c r="G107" s="128"/>
      <c r="H107" s="122"/>
      <c r="I107" s="121"/>
      <c r="J107" s="129"/>
      <c r="K107" s="123"/>
      <c r="L107" s="142"/>
      <c r="M107" s="122"/>
      <c r="N107" s="122"/>
      <c r="O107" s="121"/>
      <c r="P107" s="166"/>
      <c r="Q107" s="121"/>
    </row>
    <row r="108" spans="1:17" s="8" customFormat="1" ht="12.75">
      <c r="A108" s="97" t="s">
        <v>285</v>
      </c>
      <c r="B108" s="161" t="s">
        <v>10</v>
      </c>
      <c r="C108" s="100">
        <v>553457</v>
      </c>
      <c r="D108" s="259">
        <v>1823173</v>
      </c>
      <c r="E108" s="44">
        <v>299462</v>
      </c>
      <c r="F108" s="168">
        <v>453908</v>
      </c>
      <c r="G108" s="63">
        <v>125645</v>
      </c>
      <c r="H108" s="62">
        <v>12920</v>
      </c>
      <c r="I108" s="214">
        <v>62802</v>
      </c>
      <c r="J108" s="203">
        <v>1261377</v>
      </c>
      <c r="K108" s="44">
        <v>17259</v>
      </c>
      <c r="L108" s="100">
        <v>153137</v>
      </c>
      <c r="M108" s="161">
        <v>5981</v>
      </c>
      <c r="N108" s="242">
        <v>42878</v>
      </c>
      <c r="O108" s="44">
        <v>290914</v>
      </c>
      <c r="P108" s="241">
        <v>7946</v>
      </c>
      <c r="Q108" s="110">
        <f>SUM(C108:P108)</f>
        <v>5110859</v>
      </c>
    </row>
    <row r="109" spans="1:17" s="47" customFormat="1" ht="12.75">
      <c r="A109" s="97" t="s">
        <v>286</v>
      </c>
      <c r="B109" s="161" t="s">
        <v>11</v>
      </c>
      <c r="C109" s="100">
        <v>41864</v>
      </c>
      <c r="D109" s="259">
        <v>412055</v>
      </c>
      <c r="E109" s="44">
        <v>3448</v>
      </c>
      <c r="F109" s="168">
        <v>30600</v>
      </c>
      <c r="G109" s="63">
        <v>85783</v>
      </c>
      <c r="H109" s="62">
        <v>1800</v>
      </c>
      <c r="I109" s="214">
        <v>38052</v>
      </c>
      <c r="J109" s="161">
        <v>9326</v>
      </c>
      <c r="K109" s="44">
        <v>11807</v>
      </c>
      <c r="L109" s="100">
        <v>89195</v>
      </c>
      <c r="M109" s="161">
        <v>773</v>
      </c>
      <c r="N109" s="242">
        <v>14061</v>
      </c>
      <c r="O109" s="44">
        <v>10206</v>
      </c>
      <c r="P109" s="241">
        <v>87405</v>
      </c>
      <c r="Q109" s="110">
        <f>SUM(C109:P109)</f>
        <v>836375</v>
      </c>
    </row>
    <row r="110" spans="1:17" ht="12.75">
      <c r="A110" s="97" t="s">
        <v>287</v>
      </c>
      <c r="B110" s="161" t="s">
        <v>148</v>
      </c>
      <c r="C110" s="100">
        <v>20442</v>
      </c>
      <c r="D110" s="259">
        <v>37950</v>
      </c>
      <c r="E110" s="44">
        <v>2628</v>
      </c>
      <c r="F110" s="168"/>
      <c r="G110" s="63">
        <v>80214</v>
      </c>
      <c r="H110" s="62">
        <v>1480</v>
      </c>
      <c r="I110" s="214">
        <v>24107</v>
      </c>
      <c r="J110" s="161">
        <v>1956</v>
      </c>
      <c r="K110" s="44">
        <v>10788</v>
      </c>
      <c r="L110" s="100">
        <v>79819</v>
      </c>
      <c r="M110" s="161">
        <v>773</v>
      </c>
      <c r="N110" s="242">
        <v>8734</v>
      </c>
      <c r="O110" s="44">
        <v>1902</v>
      </c>
      <c r="P110" s="241">
        <v>86097</v>
      </c>
      <c r="Q110" s="110">
        <f>SUM(C110:P110)</f>
        <v>356890</v>
      </c>
    </row>
    <row r="111" spans="1:17" s="126" customFormat="1" ht="13.5" customHeight="1">
      <c r="A111" s="125" t="s">
        <v>288</v>
      </c>
      <c r="B111" s="411" t="s">
        <v>258</v>
      </c>
      <c r="C111" s="412"/>
      <c r="D111" s="122"/>
      <c r="E111" s="121"/>
      <c r="F111" s="183"/>
      <c r="G111" s="128"/>
      <c r="H111" s="122"/>
      <c r="I111" s="121"/>
      <c r="J111" s="129"/>
      <c r="K111" s="123"/>
      <c r="L111" s="142"/>
      <c r="M111" s="122"/>
      <c r="N111" s="122"/>
      <c r="O111" s="121"/>
      <c r="P111" s="166"/>
      <c r="Q111" s="121"/>
    </row>
    <row r="112" spans="1:17" ht="13.5" customHeight="1">
      <c r="A112" s="97" t="s">
        <v>289</v>
      </c>
      <c r="B112" s="161" t="s">
        <v>6</v>
      </c>
      <c r="C112" s="100">
        <v>197102</v>
      </c>
      <c r="D112" s="259">
        <v>2150915</v>
      </c>
      <c r="E112" s="44">
        <v>16590</v>
      </c>
      <c r="F112" s="168">
        <v>330031</v>
      </c>
      <c r="G112" s="63">
        <v>44297</v>
      </c>
      <c r="H112" s="62">
        <v>1607</v>
      </c>
      <c r="I112" s="214">
        <v>23946</v>
      </c>
      <c r="J112" s="203">
        <v>471294</v>
      </c>
      <c r="K112" s="44">
        <v>7216</v>
      </c>
      <c r="L112" s="100">
        <v>114122</v>
      </c>
      <c r="M112" s="238">
        <v>1690</v>
      </c>
      <c r="N112" s="242">
        <v>14621</v>
      </c>
      <c r="O112" s="44">
        <v>84266</v>
      </c>
      <c r="P112" s="241">
        <v>2050</v>
      </c>
      <c r="Q112" s="110">
        <f>SUM(C112:P112)</f>
        <v>3459747</v>
      </c>
    </row>
    <row r="113" spans="1:17" s="385" customFormat="1" ht="27.75" customHeight="1">
      <c r="A113" s="97" t="s">
        <v>290</v>
      </c>
      <c r="B113" s="161" t="s">
        <v>7</v>
      </c>
      <c r="C113" s="100">
        <v>363807</v>
      </c>
      <c r="D113" s="259">
        <v>79143</v>
      </c>
      <c r="E113" s="214">
        <v>285781</v>
      </c>
      <c r="F113" s="168">
        <v>162535</v>
      </c>
      <c r="G113" s="259">
        <v>163053</v>
      </c>
      <c r="H113" s="242">
        <v>11597</v>
      </c>
      <c r="I113" s="214">
        <v>75950</v>
      </c>
      <c r="J113" s="203">
        <v>798895</v>
      </c>
      <c r="K113" s="214">
        <v>10930</v>
      </c>
      <c r="L113" s="100">
        <v>118302</v>
      </c>
      <c r="M113" s="161">
        <v>4453</v>
      </c>
      <c r="N113" s="242">
        <v>42096</v>
      </c>
      <c r="O113" s="214">
        <v>213050</v>
      </c>
      <c r="P113" s="241">
        <v>92876</v>
      </c>
      <c r="Q113" s="367">
        <f>SUM(C113:P113)</f>
        <v>2422468</v>
      </c>
    </row>
    <row r="114" spans="1:17" s="387" customFormat="1" ht="25.5">
      <c r="A114" s="97" t="s">
        <v>291</v>
      </c>
      <c r="B114" s="227" t="s">
        <v>484</v>
      </c>
      <c r="C114" s="100">
        <v>46003</v>
      </c>
      <c r="D114" s="259">
        <v>3</v>
      </c>
      <c r="E114" s="214">
        <v>282968</v>
      </c>
      <c r="F114" s="168">
        <v>8734</v>
      </c>
      <c r="G114" s="259">
        <v>116575</v>
      </c>
      <c r="H114" s="242">
        <v>1593</v>
      </c>
      <c r="I114" s="88">
        <v>15652</v>
      </c>
      <c r="J114" s="161">
        <v>247</v>
      </c>
      <c r="K114" s="214">
        <v>8</v>
      </c>
      <c r="L114" s="100">
        <v>4245</v>
      </c>
      <c r="M114" s="161"/>
      <c r="N114" s="242"/>
      <c r="O114" s="386">
        <v>26102</v>
      </c>
      <c r="P114" s="241">
        <v>1334</v>
      </c>
      <c r="Q114" s="367">
        <f>SUM(C114:P114)</f>
        <v>503464</v>
      </c>
    </row>
    <row r="115" spans="1:17" s="385" customFormat="1" ht="25.5" customHeight="1">
      <c r="A115" s="97" t="s">
        <v>292</v>
      </c>
      <c r="B115" s="231" t="s">
        <v>8</v>
      </c>
      <c r="C115" s="337">
        <v>34412</v>
      </c>
      <c r="D115" s="259">
        <v>5170</v>
      </c>
      <c r="E115" s="214">
        <v>539</v>
      </c>
      <c r="F115" s="198">
        <v>1942</v>
      </c>
      <c r="G115" s="259">
        <v>4078</v>
      </c>
      <c r="H115" s="242">
        <v>737</v>
      </c>
      <c r="I115" s="214">
        <v>958</v>
      </c>
      <c r="J115" s="231">
        <v>514</v>
      </c>
      <c r="K115" s="395">
        <v>1363</v>
      </c>
      <c r="L115" s="337">
        <v>9908</v>
      </c>
      <c r="M115" s="231">
        <v>230</v>
      </c>
      <c r="N115" s="338">
        <v>222</v>
      </c>
      <c r="O115" s="214">
        <v>3804</v>
      </c>
      <c r="P115" s="339">
        <v>425</v>
      </c>
      <c r="Q115" s="367">
        <f>SUM(C115:P115)</f>
        <v>64302</v>
      </c>
    </row>
    <row r="116" spans="1:17" s="140" customFormat="1" ht="12.75" customHeight="1">
      <c r="A116" s="152" t="s">
        <v>324</v>
      </c>
      <c r="B116" s="417" t="s">
        <v>230</v>
      </c>
      <c r="C116" s="418"/>
      <c r="D116" s="137"/>
      <c r="E116" s="288"/>
      <c r="F116" s="189"/>
      <c r="G116" s="150"/>
      <c r="H116" s="137"/>
      <c r="I116" s="138"/>
      <c r="J116" s="139"/>
      <c r="K116" s="138"/>
      <c r="L116" s="139"/>
      <c r="M116" s="137"/>
      <c r="N116" s="137"/>
      <c r="O116" s="138"/>
      <c r="P116" s="167"/>
      <c r="Q116" s="138"/>
    </row>
    <row r="117" spans="1:17" s="47" customFormat="1" ht="12.75">
      <c r="A117" s="97" t="s">
        <v>86</v>
      </c>
      <c r="B117" s="340" t="s">
        <v>266</v>
      </c>
      <c r="C117" s="275"/>
      <c r="D117" s="259">
        <v>16844</v>
      </c>
      <c r="E117" s="45"/>
      <c r="F117" s="190">
        <v>5336</v>
      </c>
      <c r="G117" s="113"/>
      <c r="H117" s="293">
        <v>1596</v>
      </c>
      <c r="I117" s="110"/>
      <c r="J117" s="112"/>
      <c r="K117" s="110"/>
      <c r="L117" s="112"/>
      <c r="M117" s="111"/>
      <c r="N117" s="111"/>
      <c r="O117" s="110"/>
      <c r="P117" s="120"/>
      <c r="Q117" s="110">
        <f>SUM(C117:P117)</f>
        <v>23776</v>
      </c>
    </row>
    <row r="118" spans="1:17" ht="12.75">
      <c r="A118" s="103" t="s">
        <v>239</v>
      </c>
      <c r="B118" s="341" t="s">
        <v>189</v>
      </c>
      <c r="C118" s="218"/>
      <c r="D118" s="111"/>
      <c r="E118" s="45"/>
      <c r="F118" s="190"/>
      <c r="G118" s="111"/>
      <c r="H118" s="293">
        <v>800</v>
      </c>
      <c r="I118" s="110"/>
      <c r="J118" s="112"/>
      <c r="K118" s="114"/>
      <c r="L118" s="115"/>
      <c r="M118" s="111"/>
      <c r="N118" s="111"/>
      <c r="O118" s="110"/>
      <c r="P118" s="120"/>
      <c r="Q118" s="110">
        <f>SUM(C118:P118)</f>
        <v>800</v>
      </c>
    </row>
    <row r="119" spans="1:17" s="140" customFormat="1" ht="12.75">
      <c r="A119" s="146" t="s">
        <v>325</v>
      </c>
      <c r="B119" s="413" t="s">
        <v>20</v>
      </c>
      <c r="C119" s="414"/>
      <c r="D119" s="137"/>
      <c r="E119" s="288"/>
      <c r="F119" s="167"/>
      <c r="G119" s="137"/>
      <c r="H119" s="137"/>
      <c r="I119" s="138"/>
      <c r="J119" s="139"/>
      <c r="K119" s="144"/>
      <c r="L119" s="145"/>
      <c r="M119" s="137"/>
      <c r="N119" s="137"/>
      <c r="O119" s="138"/>
      <c r="P119" s="167"/>
      <c r="Q119" s="138"/>
    </row>
    <row r="120" spans="1:17" ht="12" customHeight="1">
      <c r="A120" s="97" t="s">
        <v>196</v>
      </c>
      <c r="B120" s="161" t="s">
        <v>157</v>
      </c>
      <c r="C120" s="100">
        <v>6</v>
      </c>
      <c r="D120" s="259">
        <v>163</v>
      </c>
      <c r="E120" s="45"/>
      <c r="F120" s="168">
        <v>17</v>
      </c>
      <c r="G120" s="111"/>
      <c r="H120" s="342">
        <v>7</v>
      </c>
      <c r="I120" s="110"/>
      <c r="J120" s="112"/>
      <c r="K120" s="116">
        <v>11</v>
      </c>
      <c r="L120" s="100">
        <v>134</v>
      </c>
      <c r="M120" s="111"/>
      <c r="N120" s="111"/>
      <c r="O120" s="44">
        <v>54</v>
      </c>
      <c r="P120" s="241"/>
      <c r="Q120" s="110">
        <f>SUM(C120:P120)</f>
        <v>392</v>
      </c>
    </row>
    <row r="121" spans="1:17" ht="12.75" customHeight="1">
      <c r="A121" s="97" t="s">
        <v>87</v>
      </c>
      <c r="B121" s="227" t="s">
        <v>21</v>
      </c>
      <c r="C121" s="100">
        <v>12</v>
      </c>
      <c r="D121" s="259">
        <v>117</v>
      </c>
      <c r="E121" s="45"/>
      <c r="F121" s="168">
        <v>615</v>
      </c>
      <c r="G121" s="111"/>
      <c r="H121" s="62">
        <v>1</v>
      </c>
      <c r="I121" s="110"/>
      <c r="J121" s="112"/>
      <c r="K121" s="116"/>
      <c r="L121" s="100"/>
      <c r="M121" s="111"/>
      <c r="N121" s="111"/>
      <c r="O121" s="44">
        <v>50</v>
      </c>
      <c r="P121" s="241">
        <v>4</v>
      </c>
      <c r="Q121" s="110">
        <f>SUM(C121:P121)</f>
        <v>799</v>
      </c>
    </row>
    <row r="122" spans="1:17" ht="12.75">
      <c r="A122" s="97" t="s">
        <v>293</v>
      </c>
      <c r="B122" s="161" t="s">
        <v>23</v>
      </c>
      <c r="C122" s="100">
        <v>645</v>
      </c>
      <c r="D122" s="259">
        <v>665</v>
      </c>
      <c r="E122" s="45"/>
      <c r="F122" s="168"/>
      <c r="G122" s="111"/>
      <c r="H122" s="62"/>
      <c r="I122" s="110"/>
      <c r="J122" s="112"/>
      <c r="K122" s="114"/>
      <c r="L122" s="100"/>
      <c r="M122" s="111"/>
      <c r="N122" s="111"/>
      <c r="O122" s="44">
        <v>25</v>
      </c>
      <c r="P122" s="241">
        <v>132</v>
      </c>
      <c r="Q122" s="110">
        <f>SUM(C122:P122)</f>
        <v>1467</v>
      </c>
    </row>
    <row r="123" spans="1:17" s="47" customFormat="1" ht="12.75">
      <c r="A123" s="97" t="s">
        <v>294</v>
      </c>
      <c r="B123" s="227" t="s">
        <v>22</v>
      </c>
      <c r="C123" s="100">
        <v>11</v>
      </c>
      <c r="D123" s="259">
        <v>443</v>
      </c>
      <c r="E123" s="45"/>
      <c r="F123" s="168">
        <v>74</v>
      </c>
      <c r="G123" s="113">
        <v>4</v>
      </c>
      <c r="H123" s="62">
        <v>88</v>
      </c>
      <c r="I123" s="110"/>
      <c r="J123" s="112"/>
      <c r="K123" s="44">
        <v>7</v>
      </c>
      <c r="L123" s="100"/>
      <c r="M123" s="111"/>
      <c r="N123" s="111"/>
      <c r="O123" s="44">
        <v>30</v>
      </c>
      <c r="P123" s="241"/>
      <c r="Q123" s="110">
        <f>SUM(C123:P123)</f>
        <v>657</v>
      </c>
    </row>
    <row r="124" spans="1:17" s="47" customFormat="1" ht="12.75">
      <c r="A124" s="97" t="s">
        <v>295</v>
      </c>
      <c r="B124" s="159" t="s">
        <v>23</v>
      </c>
      <c r="C124" s="100">
        <v>590</v>
      </c>
      <c r="D124" s="259">
        <v>4948</v>
      </c>
      <c r="E124" s="45"/>
      <c r="F124" s="168">
        <v>205</v>
      </c>
      <c r="G124" s="309">
        <v>12</v>
      </c>
      <c r="H124" s="62">
        <v>564</v>
      </c>
      <c r="I124" s="110"/>
      <c r="J124" s="112"/>
      <c r="K124" s="44">
        <v>32</v>
      </c>
      <c r="L124" s="100"/>
      <c r="M124" s="111"/>
      <c r="N124" s="111"/>
      <c r="O124" s="44">
        <v>380</v>
      </c>
      <c r="P124" s="241"/>
      <c r="Q124" s="110">
        <f>SUM(C124:P124)</f>
        <v>6731</v>
      </c>
    </row>
    <row r="125" spans="1:17" s="140" customFormat="1" ht="12.75">
      <c r="A125" s="146" t="s">
        <v>326</v>
      </c>
      <c r="B125" s="413" t="s">
        <v>24</v>
      </c>
      <c r="C125" s="414"/>
      <c r="D125" s="137"/>
      <c r="E125" s="343"/>
      <c r="F125" s="167"/>
      <c r="G125" s="150"/>
      <c r="H125" s="137"/>
      <c r="I125" s="138"/>
      <c r="J125" s="139"/>
      <c r="K125" s="148"/>
      <c r="L125" s="145"/>
      <c r="M125" s="137"/>
      <c r="N125" s="153"/>
      <c r="O125" s="138"/>
      <c r="P125" s="167"/>
      <c r="Q125" s="138"/>
    </row>
    <row r="126" spans="1:17" s="126" customFormat="1" ht="12.75">
      <c r="A126" s="156" t="s">
        <v>296</v>
      </c>
      <c r="B126" s="411" t="s">
        <v>255</v>
      </c>
      <c r="C126" s="412"/>
      <c r="D126" s="122"/>
      <c r="E126" s="121"/>
      <c r="F126" s="166"/>
      <c r="G126" s="128"/>
      <c r="H126" s="122"/>
      <c r="I126" s="264"/>
      <c r="J126" s="129"/>
      <c r="K126" s="123"/>
      <c r="L126" s="142"/>
      <c r="M126" s="122"/>
      <c r="N126" s="122"/>
      <c r="O126" s="121"/>
      <c r="P126" s="166"/>
      <c r="Q126" s="121"/>
    </row>
    <row r="127" spans="1:17" s="47" customFormat="1" ht="12.75">
      <c r="A127" s="103" t="s">
        <v>297</v>
      </c>
      <c r="B127" s="161" t="s">
        <v>172</v>
      </c>
      <c r="C127" s="100">
        <v>68</v>
      </c>
      <c r="D127" s="259">
        <v>88</v>
      </c>
      <c r="E127" s="44">
        <v>46</v>
      </c>
      <c r="F127" s="168">
        <v>77</v>
      </c>
      <c r="G127" s="63">
        <v>53</v>
      </c>
      <c r="H127" s="272">
        <v>61</v>
      </c>
      <c r="I127" s="214">
        <v>55</v>
      </c>
      <c r="J127" s="161">
        <v>16</v>
      </c>
      <c r="K127" s="44">
        <v>85</v>
      </c>
      <c r="L127" s="100">
        <v>127</v>
      </c>
      <c r="M127" s="111">
        <v>10</v>
      </c>
      <c r="N127" s="242">
        <v>21</v>
      </c>
      <c r="O127" s="44">
        <v>99</v>
      </c>
      <c r="P127" s="241">
        <v>16</v>
      </c>
      <c r="Q127" s="110">
        <f>SUM(C127:P127)</f>
        <v>822</v>
      </c>
    </row>
    <row r="128" spans="1:17" ht="12.75">
      <c r="A128" s="103" t="s">
        <v>298</v>
      </c>
      <c r="B128" s="161" t="s">
        <v>135</v>
      </c>
      <c r="C128" s="100">
        <v>2585</v>
      </c>
      <c r="D128" s="259">
        <v>1455</v>
      </c>
      <c r="E128" s="44">
        <v>2349</v>
      </c>
      <c r="F128" s="168">
        <v>1848</v>
      </c>
      <c r="G128" s="63">
        <v>984</v>
      </c>
      <c r="H128" s="272">
        <v>1721</v>
      </c>
      <c r="I128" s="214">
        <v>714</v>
      </c>
      <c r="J128" s="161">
        <v>978</v>
      </c>
      <c r="K128" s="44">
        <v>2339</v>
      </c>
      <c r="L128" s="100">
        <v>3363</v>
      </c>
      <c r="M128" s="111">
        <v>183</v>
      </c>
      <c r="N128" s="242">
        <v>251</v>
      </c>
      <c r="O128" s="44">
        <v>2970</v>
      </c>
      <c r="P128" s="241">
        <v>192</v>
      </c>
      <c r="Q128" s="110">
        <f>SUM(C128:P128)</f>
        <v>21932</v>
      </c>
    </row>
    <row r="129" spans="1:17" s="126" customFormat="1" ht="13.5" customHeight="1">
      <c r="A129" s="156" t="s">
        <v>197</v>
      </c>
      <c r="B129" s="411" t="s">
        <v>150</v>
      </c>
      <c r="C129" s="412"/>
      <c r="D129" s="122"/>
      <c r="E129" s="264"/>
      <c r="F129" s="166"/>
      <c r="G129" s="122"/>
      <c r="H129" s="122"/>
      <c r="I129" s="121"/>
      <c r="J129" s="129"/>
      <c r="K129" s="123"/>
      <c r="L129" s="142"/>
      <c r="M129" s="122"/>
      <c r="N129" s="122"/>
      <c r="O129" s="121"/>
      <c r="P129" s="166"/>
      <c r="Q129" s="121"/>
    </row>
    <row r="130" spans="1:17" s="47" customFormat="1" ht="12.75">
      <c r="A130" s="103" t="s">
        <v>240</v>
      </c>
      <c r="B130" s="161" t="s">
        <v>485</v>
      </c>
      <c r="C130" s="100">
        <v>1</v>
      </c>
      <c r="D130" s="259">
        <v>8</v>
      </c>
      <c r="E130" s="44">
        <v>4</v>
      </c>
      <c r="F130" s="168">
        <v>21</v>
      </c>
      <c r="G130" s="309"/>
      <c r="H130" s="62">
        <v>16</v>
      </c>
      <c r="I130" s="110"/>
      <c r="J130" s="161">
        <v>1</v>
      </c>
      <c r="K130" s="44">
        <v>26</v>
      </c>
      <c r="L130" s="100">
        <v>50</v>
      </c>
      <c r="M130" s="111">
        <v>1</v>
      </c>
      <c r="N130" s="111"/>
      <c r="O130" s="44">
        <v>6</v>
      </c>
      <c r="P130" s="120"/>
      <c r="Q130" s="110">
        <f>SUM(C130:P130)</f>
        <v>134</v>
      </c>
    </row>
    <row r="131" spans="1:17" ht="12.75">
      <c r="A131" s="103" t="s">
        <v>299</v>
      </c>
      <c r="B131" s="161" t="s">
        <v>135</v>
      </c>
      <c r="C131" s="100">
        <v>25</v>
      </c>
      <c r="D131" s="259">
        <v>205</v>
      </c>
      <c r="E131" s="44">
        <v>97</v>
      </c>
      <c r="F131" s="168">
        <v>455</v>
      </c>
      <c r="G131" s="111"/>
      <c r="H131" s="62">
        <v>371</v>
      </c>
      <c r="I131" s="110"/>
      <c r="J131" s="161">
        <v>28</v>
      </c>
      <c r="K131" s="44">
        <v>490</v>
      </c>
      <c r="L131" s="100">
        <v>830</v>
      </c>
      <c r="M131" s="111">
        <v>20</v>
      </c>
      <c r="N131" s="111"/>
      <c r="O131" s="44">
        <v>154</v>
      </c>
      <c r="P131" s="120"/>
      <c r="Q131" s="110">
        <f>SUM(C131:P131)</f>
        <v>2675</v>
      </c>
    </row>
    <row r="132" spans="1:17" s="126" customFormat="1" ht="12.75">
      <c r="A132" s="156" t="s">
        <v>241</v>
      </c>
      <c r="B132" s="411" t="s">
        <v>140</v>
      </c>
      <c r="C132" s="412"/>
      <c r="D132" s="122"/>
      <c r="E132" s="264"/>
      <c r="F132" s="166"/>
      <c r="G132" s="122"/>
      <c r="H132" s="122"/>
      <c r="I132" s="121"/>
      <c r="J132" s="129"/>
      <c r="K132" s="123"/>
      <c r="L132" s="142"/>
      <c r="M132" s="122"/>
      <c r="N132" s="122"/>
      <c r="O132" s="121"/>
      <c r="P132" s="166"/>
      <c r="Q132" s="121"/>
    </row>
    <row r="133" spans="1:17" ht="12.75" customHeight="1">
      <c r="A133" s="97" t="s">
        <v>242</v>
      </c>
      <c r="B133" s="161" t="s">
        <v>25</v>
      </c>
      <c r="C133" s="100">
        <v>4</v>
      </c>
      <c r="D133" s="259">
        <v>6</v>
      </c>
      <c r="E133" s="45"/>
      <c r="F133" s="165"/>
      <c r="G133" s="113"/>
      <c r="H133" s="111"/>
      <c r="I133" s="110"/>
      <c r="J133" s="161">
        <v>3</v>
      </c>
      <c r="K133" s="44">
        <v>16</v>
      </c>
      <c r="L133" s="100"/>
      <c r="M133" s="113"/>
      <c r="N133" s="113">
        <v>2</v>
      </c>
      <c r="O133" s="44">
        <v>18</v>
      </c>
      <c r="P133" s="241">
        <v>4</v>
      </c>
      <c r="Q133" s="45">
        <f>SUM(C133:P133)</f>
        <v>53</v>
      </c>
    </row>
    <row r="134" spans="1:17" s="47" customFormat="1" ht="12.75">
      <c r="A134" s="97" t="s">
        <v>300</v>
      </c>
      <c r="B134" s="161" t="s">
        <v>26</v>
      </c>
      <c r="C134" s="100">
        <v>6</v>
      </c>
      <c r="D134" s="259">
        <v>7</v>
      </c>
      <c r="E134" s="45"/>
      <c r="F134" s="168">
        <v>2</v>
      </c>
      <c r="G134" s="113"/>
      <c r="H134" s="111"/>
      <c r="I134" s="110"/>
      <c r="J134" s="161">
        <v>3</v>
      </c>
      <c r="K134" s="44">
        <v>16</v>
      </c>
      <c r="L134" s="100"/>
      <c r="M134" s="111"/>
      <c r="N134" s="111">
        <v>2</v>
      </c>
      <c r="O134" s="44">
        <v>36</v>
      </c>
      <c r="P134" s="241">
        <v>4</v>
      </c>
      <c r="Q134" s="110">
        <f>SUM(C134:P134)</f>
        <v>76</v>
      </c>
    </row>
    <row r="135" spans="1:17" s="385" customFormat="1" ht="19.5" customHeight="1">
      <c r="A135" s="104" t="s">
        <v>301</v>
      </c>
      <c r="B135" s="344" t="s">
        <v>486</v>
      </c>
      <c r="C135" s="345">
        <v>7</v>
      </c>
      <c r="D135" s="259">
        <v>19</v>
      </c>
      <c r="E135" s="373">
        <v>7</v>
      </c>
      <c r="F135" s="199">
        <v>2</v>
      </c>
      <c r="G135" s="375">
        <v>14</v>
      </c>
      <c r="H135" s="245">
        <v>3</v>
      </c>
      <c r="I135" s="367"/>
      <c r="J135" s="346" t="s">
        <v>558</v>
      </c>
      <c r="K135" s="373">
        <v>8</v>
      </c>
      <c r="L135" s="345">
        <v>81</v>
      </c>
      <c r="M135" s="375">
        <v>5</v>
      </c>
      <c r="N135" s="375">
        <v>2</v>
      </c>
      <c r="O135" s="397">
        <v>10</v>
      </c>
      <c r="P135" s="374"/>
      <c r="Q135" s="367">
        <f>SUM(C135:P135)</f>
        <v>158</v>
      </c>
    </row>
    <row r="136" spans="1:17" s="140" customFormat="1" ht="12.75">
      <c r="A136" s="146" t="s">
        <v>302</v>
      </c>
      <c r="B136" s="413" t="s">
        <v>27</v>
      </c>
      <c r="C136" s="414"/>
      <c r="D136" s="137"/>
      <c r="E136" s="288"/>
      <c r="F136" s="167"/>
      <c r="G136" s="137"/>
      <c r="H136" s="137"/>
      <c r="I136" s="138"/>
      <c r="J136" s="139"/>
      <c r="K136" s="148"/>
      <c r="L136" s="145"/>
      <c r="M136" s="137"/>
      <c r="N136" s="137"/>
      <c r="O136" s="138"/>
      <c r="P136" s="167"/>
      <c r="Q136" s="138"/>
    </row>
    <row r="137" spans="1:17" ht="12.75">
      <c r="A137" s="97" t="s">
        <v>243</v>
      </c>
      <c r="B137" s="161" t="s">
        <v>28</v>
      </c>
      <c r="C137" s="88">
        <v>36</v>
      </c>
      <c r="D137" s="259">
        <v>8</v>
      </c>
      <c r="E137" s="45"/>
      <c r="F137" s="182">
        <v>1</v>
      </c>
      <c r="G137" s="111"/>
      <c r="H137" s="63">
        <v>30</v>
      </c>
      <c r="I137" s="88">
        <v>3</v>
      </c>
      <c r="J137" s="112"/>
      <c r="K137" s="10">
        <v>30</v>
      </c>
      <c r="L137" s="88">
        <v>11</v>
      </c>
      <c r="M137" s="111"/>
      <c r="N137" s="111"/>
      <c r="O137" s="10">
        <v>33</v>
      </c>
      <c r="P137" s="267">
        <v>42</v>
      </c>
      <c r="Q137" s="110">
        <f aca="true" t="shared" si="4" ref="Q137:Q145">SUM(C137:P137)</f>
        <v>194</v>
      </c>
    </row>
    <row r="138" spans="1:17" ht="12.75">
      <c r="A138" s="97" t="s">
        <v>244</v>
      </c>
      <c r="B138" s="161" t="s">
        <v>29</v>
      </c>
      <c r="C138" s="100">
        <v>73</v>
      </c>
      <c r="D138" s="259">
        <v>19</v>
      </c>
      <c r="E138" s="45"/>
      <c r="F138" s="168">
        <v>1</v>
      </c>
      <c r="G138" s="111"/>
      <c r="H138" s="62">
        <v>30</v>
      </c>
      <c r="I138" s="88">
        <v>3</v>
      </c>
      <c r="J138" s="112"/>
      <c r="K138" s="44">
        <v>6</v>
      </c>
      <c r="L138" s="100">
        <v>16</v>
      </c>
      <c r="M138" s="111"/>
      <c r="N138" s="111"/>
      <c r="O138" s="44">
        <v>11</v>
      </c>
      <c r="P138" s="241">
        <v>108</v>
      </c>
      <c r="Q138" s="110">
        <f t="shared" si="4"/>
        <v>267</v>
      </c>
    </row>
    <row r="139" spans="1:17" ht="12.75">
      <c r="A139" s="97" t="s">
        <v>303</v>
      </c>
      <c r="B139" s="161" t="s">
        <v>30</v>
      </c>
      <c r="C139" s="100">
        <v>11</v>
      </c>
      <c r="D139" s="259">
        <v>14</v>
      </c>
      <c r="E139" s="45"/>
      <c r="F139" s="168">
        <v>1</v>
      </c>
      <c r="G139" s="113"/>
      <c r="H139" s="62">
        <v>6</v>
      </c>
      <c r="I139" s="88" t="s">
        <v>524</v>
      </c>
      <c r="J139" s="118"/>
      <c r="K139" s="44">
        <v>14</v>
      </c>
      <c r="L139" s="100">
        <v>6</v>
      </c>
      <c r="M139" s="113"/>
      <c r="N139" s="113"/>
      <c r="O139" s="44">
        <v>35</v>
      </c>
      <c r="P139" s="241">
        <v>12</v>
      </c>
      <c r="Q139" s="45">
        <f t="shared" si="4"/>
        <v>99</v>
      </c>
    </row>
    <row r="140" spans="1:17" ht="12.75">
      <c r="A140" s="97" t="s">
        <v>304</v>
      </c>
      <c r="B140" s="161" t="s">
        <v>31</v>
      </c>
      <c r="C140" s="100">
        <v>42</v>
      </c>
      <c r="D140" s="259">
        <v>19</v>
      </c>
      <c r="E140" s="110"/>
      <c r="F140" s="168">
        <v>1</v>
      </c>
      <c r="G140" s="113"/>
      <c r="H140" s="62">
        <v>6</v>
      </c>
      <c r="I140" s="88" t="s">
        <v>524</v>
      </c>
      <c r="J140" s="112"/>
      <c r="K140" s="44">
        <v>6</v>
      </c>
      <c r="L140" s="100">
        <v>6</v>
      </c>
      <c r="M140" s="111"/>
      <c r="N140" s="111"/>
      <c r="O140" s="44">
        <v>14</v>
      </c>
      <c r="P140" s="241">
        <v>18</v>
      </c>
      <c r="Q140" s="110">
        <f t="shared" si="4"/>
        <v>112</v>
      </c>
    </row>
    <row r="141" spans="1:17" ht="12.75">
      <c r="A141" s="103" t="s">
        <v>88</v>
      </c>
      <c r="B141" s="203" t="s">
        <v>112</v>
      </c>
      <c r="C141" s="218">
        <v>5183</v>
      </c>
      <c r="D141" s="259">
        <v>2986</v>
      </c>
      <c r="E141" s="10">
        <v>1836</v>
      </c>
      <c r="F141" s="190">
        <v>6085</v>
      </c>
      <c r="G141" s="63">
        <v>590</v>
      </c>
      <c r="H141" s="293">
        <v>1069</v>
      </c>
      <c r="I141" s="214">
        <v>1747</v>
      </c>
      <c r="J141" s="218">
        <v>447</v>
      </c>
      <c r="K141" s="208">
        <v>3749</v>
      </c>
      <c r="L141" s="218">
        <v>7403</v>
      </c>
      <c r="M141" s="218">
        <v>27</v>
      </c>
      <c r="N141" s="347">
        <v>845</v>
      </c>
      <c r="O141" s="10">
        <v>8396</v>
      </c>
      <c r="P141" s="279">
        <v>163</v>
      </c>
      <c r="Q141" s="110">
        <f t="shared" si="4"/>
        <v>40526</v>
      </c>
    </row>
    <row r="142" spans="1:17" ht="12.75">
      <c r="A142" s="97" t="s">
        <v>89</v>
      </c>
      <c r="B142" s="161" t="s">
        <v>117</v>
      </c>
      <c r="C142" s="100">
        <v>3078</v>
      </c>
      <c r="D142" s="259">
        <v>1313</v>
      </c>
      <c r="E142" s="44">
        <v>645</v>
      </c>
      <c r="F142" s="168">
        <v>2494</v>
      </c>
      <c r="G142" s="63">
        <v>367</v>
      </c>
      <c r="H142" s="62">
        <v>46</v>
      </c>
      <c r="I142" s="214">
        <v>712</v>
      </c>
      <c r="J142" s="218">
        <v>86</v>
      </c>
      <c r="K142" s="44">
        <v>777</v>
      </c>
      <c r="L142" s="100">
        <v>1478</v>
      </c>
      <c r="M142" s="161">
        <v>10</v>
      </c>
      <c r="N142" s="242">
        <v>107</v>
      </c>
      <c r="O142" s="44">
        <v>4751</v>
      </c>
      <c r="P142" s="241">
        <v>45</v>
      </c>
      <c r="Q142" s="110">
        <f t="shared" si="4"/>
        <v>15909</v>
      </c>
    </row>
    <row r="143" spans="1:17" ht="12.75">
      <c r="A143" s="97" t="s">
        <v>245</v>
      </c>
      <c r="B143" s="161" t="s">
        <v>358</v>
      </c>
      <c r="C143" s="100">
        <v>402</v>
      </c>
      <c r="D143" s="259">
        <v>791</v>
      </c>
      <c r="E143" s="44">
        <v>186</v>
      </c>
      <c r="F143" s="168">
        <v>427</v>
      </c>
      <c r="G143" s="63">
        <v>105</v>
      </c>
      <c r="H143" s="62">
        <v>258</v>
      </c>
      <c r="I143" s="214">
        <v>420</v>
      </c>
      <c r="J143" s="161">
        <v>361</v>
      </c>
      <c r="K143" s="44">
        <v>1823</v>
      </c>
      <c r="L143" s="100">
        <v>1437</v>
      </c>
      <c r="M143" s="161">
        <v>11</v>
      </c>
      <c r="N143" s="242">
        <v>33</v>
      </c>
      <c r="O143" s="44">
        <v>2395</v>
      </c>
      <c r="P143" s="241">
        <v>28</v>
      </c>
      <c r="Q143" s="110">
        <f t="shared" si="4"/>
        <v>8677</v>
      </c>
    </row>
    <row r="144" spans="1:17" ht="12.75" customHeight="1">
      <c r="A144" s="97" t="s">
        <v>305</v>
      </c>
      <c r="B144" s="227" t="s">
        <v>121</v>
      </c>
      <c r="C144" s="100"/>
      <c r="D144" s="259">
        <v>1766</v>
      </c>
      <c r="E144" s="44">
        <v>1135</v>
      </c>
      <c r="F144" s="168">
        <v>125</v>
      </c>
      <c r="G144" s="63">
        <v>312</v>
      </c>
      <c r="H144" s="62">
        <v>46</v>
      </c>
      <c r="I144" s="88">
        <v>1702</v>
      </c>
      <c r="J144" s="161">
        <v>72</v>
      </c>
      <c r="K144" s="44">
        <v>1823</v>
      </c>
      <c r="L144" s="100">
        <v>1198</v>
      </c>
      <c r="M144" s="111"/>
      <c r="N144" s="111"/>
      <c r="O144" s="44">
        <v>3105</v>
      </c>
      <c r="P144" s="241">
        <v>118</v>
      </c>
      <c r="Q144" s="110">
        <f t="shared" si="4"/>
        <v>11402</v>
      </c>
    </row>
    <row r="145" spans="1:17" ht="12.75" customHeight="1">
      <c r="A145" s="97" t="s">
        <v>214</v>
      </c>
      <c r="B145" s="227" t="s">
        <v>170</v>
      </c>
      <c r="C145" s="100"/>
      <c r="D145" s="259">
        <v>123</v>
      </c>
      <c r="E145" s="45"/>
      <c r="F145" s="168">
        <v>43</v>
      </c>
      <c r="G145" s="113"/>
      <c r="H145" s="62">
        <v>46</v>
      </c>
      <c r="I145" s="214">
        <v>927</v>
      </c>
      <c r="J145" s="112"/>
      <c r="K145" s="44">
        <v>186</v>
      </c>
      <c r="L145" s="100"/>
      <c r="M145" s="111"/>
      <c r="N145" s="111"/>
      <c r="O145" s="110"/>
      <c r="P145" s="241"/>
      <c r="Q145" s="110">
        <f t="shared" si="4"/>
        <v>1325</v>
      </c>
    </row>
    <row r="146" spans="1:17" ht="12.75" customHeight="1">
      <c r="A146" s="97" t="s">
        <v>306</v>
      </c>
      <c r="B146" s="227" t="s">
        <v>169</v>
      </c>
      <c r="C146" s="100"/>
      <c r="D146" s="348"/>
      <c r="E146" s="45"/>
      <c r="F146" s="349"/>
      <c r="G146" s="111"/>
      <c r="H146" s="259"/>
      <c r="I146" s="350"/>
      <c r="J146" s="112"/>
      <c r="K146" s="116"/>
      <c r="L146" s="100"/>
      <c r="M146" s="111"/>
      <c r="N146" s="111"/>
      <c r="O146" s="110"/>
      <c r="P146" s="241"/>
      <c r="Q146" s="110"/>
    </row>
    <row r="147" spans="1:17" ht="12.75" customHeight="1">
      <c r="A147" s="97" t="s">
        <v>246</v>
      </c>
      <c r="B147" s="227" t="s">
        <v>256</v>
      </c>
      <c r="C147" s="100"/>
      <c r="D147" s="259">
        <v>3</v>
      </c>
      <c r="E147" s="45"/>
      <c r="F147" s="168">
        <v>2</v>
      </c>
      <c r="G147" s="63">
        <v>7</v>
      </c>
      <c r="H147" s="111"/>
      <c r="I147" s="110"/>
      <c r="J147" s="214">
        <v>7</v>
      </c>
      <c r="K147" s="116"/>
      <c r="L147" s="100">
        <v>3</v>
      </c>
      <c r="M147" s="111"/>
      <c r="N147" s="111"/>
      <c r="O147" s="44">
        <v>6</v>
      </c>
      <c r="P147" s="241">
        <v>4</v>
      </c>
      <c r="Q147" s="110">
        <f>SUM(C147:P147)</f>
        <v>32</v>
      </c>
    </row>
    <row r="148" spans="1:17" ht="14.25" customHeight="1">
      <c r="A148" s="97" t="s">
        <v>307</v>
      </c>
      <c r="B148" s="227" t="s">
        <v>151</v>
      </c>
      <c r="C148" s="100"/>
      <c r="D148" s="111"/>
      <c r="E148" s="45">
        <v>5</v>
      </c>
      <c r="F148" s="168">
        <v>11</v>
      </c>
      <c r="G148" s="63">
        <v>2</v>
      </c>
      <c r="H148" s="111">
        <v>7</v>
      </c>
      <c r="I148" s="110"/>
      <c r="J148" s="161">
        <v>1</v>
      </c>
      <c r="K148" s="116"/>
      <c r="L148" s="100"/>
      <c r="M148" s="111"/>
      <c r="N148" s="111"/>
      <c r="O148" s="44">
        <v>2</v>
      </c>
      <c r="P148" s="241">
        <v>2</v>
      </c>
      <c r="Q148" s="110">
        <f>SUM(C148:P148)</f>
        <v>30</v>
      </c>
    </row>
    <row r="149" spans="1:17" s="47" customFormat="1" ht="12.75">
      <c r="A149" s="97" t="s">
        <v>308</v>
      </c>
      <c r="B149" s="230" t="s">
        <v>173</v>
      </c>
      <c r="C149" s="100"/>
      <c r="D149" s="111"/>
      <c r="E149" s="45"/>
      <c r="F149" s="168"/>
      <c r="G149" s="63">
        <v>2</v>
      </c>
      <c r="H149" s="111"/>
      <c r="I149" s="110"/>
      <c r="J149" s="161"/>
      <c r="K149" s="110"/>
      <c r="L149" s="100"/>
      <c r="M149" s="111"/>
      <c r="N149" s="111"/>
      <c r="O149" s="44">
        <v>1</v>
      </c>
      <c r="P149" s="241"/>
      <c r="Q149" s="110">
        <f>SUM(C149:P149)</f>
        <v>3</v>
      </c>
    </row>
    <row r="150" spans="1:17" s="385" customFormat="1" ht="25.5">
      <c r="A150" s="97" t="s">
        <v>309</v>
      </c>
      <c r="B150" s="227" t="s">
        <v>174</v>
      </c>
      <c r="C150" s="100"/>
      <c r="D150" s="245"/>
      <c r="E150" s="373">
        <v>5</v>
      </c>
      <c r="F150" s="168">
        <v>11</v>
      </c>
      <c r="G150" s="259">
        <v>2</v>
      </c>
      <c r="H150" s="245">
        <v>7</v>
      </c>
      <c r="I150" s="367"/>
      <c r="J150" s="161">
        <v>1</v>
      </c>
      <c r="K150" s="367"/>
      <c r="L150" s="100"/>
      <c r="M150" s="245"/>
      <c r="N150" s="245"/>
      <c r="O150" s="214">
        <v>1</v>
      </c>
      <c r="P150" s="241"/>
      <c r="Q150" s="367">
        <f>SUM(C150:P150)</f>
        <v>27</v>
      </c>
    </row>
    <row r="151" spans="1:17" s="140" customFormat="1" ht="12.75">
      <c r="A151" s="146" t="s">
        <v>310</v>
      </c>
      <c r="B151" s="413" t="s">
        <v>35</v>
      </c>
      <c r="C151" s="414"/>
      <c r="D151" s="137"/>
      <c r="E151" s="288"/>
      <c r="F151" s="189"/>
      <c r="G151" s="150"/>
      <c r="H151" s="137"/>
      <c r="I151" s="138"/>
      <c r="J151" s="139"/>
      <c r="K151" s="138"/>
      <c r="L151" s="145"/>
      <c r="M151" s="137"/>
      <c r="N151" s="137"/>
      <c r="O151" s="138"/>
      <c r="P151" s="167"/>
      <c r="Q151" s="138"/>
    </row>
    <row r="152" spans="1:17" ht="12.75">
      <c r="A152" s="104" t="s">
        <v>311</v>
      </c>
      <c r="B152" s="351" t="s">
        <v>158</v>
      </c>
      <c r="C152" s="352">
        <v>5</v>
      </c>
      <c r="D152" s="111">
        <v>34</v>
      </c>
      <c r="E152" s="45"/>
      <c r="F152" s="165"/>
      <c r="G152" s="113"/>
      <c r="H152" s="111">
        <v>24</v>
      </c>
      <c r="I152" s="110"/>
      <c r="J152" s="112">
        <v>26</v>
      </c>
      <c r="K152" s="114">
        <v>14</v>
      </c>
      <c r="L152" s="352">
        <v>22</v>
      </c>
      <c r="M152" s="111"/>
      <c r="N152" s="111"/>
      <c r="O152" s="110">
        <v>70</v>
      </c>
      <c r="P152" s="120">
        <v>24</v>
      </c>
      <c r="Q152" s="353">
        <f aca="true" t="shared" si="5" ref="Q152:Q159">SUM(C152:P152)</f>
        <v>219</v>
      </c>
    </row>
    <row r="153" spans="1:17" s="126" customFormat="1" ht="12.75">
      <c r="A153" s="125" t="s">
        <v>90</v>
      </c>
      <c r="B153" s="354" t="s">
        <v>159</v>
      </c>
      <c r="C153" s="355"/>
      <c r="D153" s="122"/>
      <c r="E153" s="264"/>
      <c r="F153" s="183"/>
      <c r="G153" s="128"/>
      <c r="H153" s="122">
        <v>4</v>
      </c>
      <c r="I153" s="121"/>
      <c r="J153" s="129"/>
      <c r="K153" s="123"/>
      <c r="L153" s="129"/>
      <c r="M153" s="122"/>
      <c r="N153" s="122"/>
      <c r="O153" s="121"/>
      <c r="P153" s="166"/>
      <c r="Q153" s="356">
        <f t="shared" si="5"/>
        <v>4</v>
      </c>
    </row>
    <row r="154" spans="1:17" ht="12.75">
      <c r="A154" s="97" t="s">
        <v>215</v>
      </c>
      <c r="B154" s="161" t="s">
        <v>160</v>
      </c>
      <c r="C154" s="100">
        <v>2</v>
      </c>
      <c r="D154" s="259">
        <v>4</v>
      </c>
      <c r="E154" s="45"/>
      <c r="F154" s="165"/>
      <c r="G154" s="113"/>
      <c r="H154" s="111">
        <v>20</v>
      </c>
      <c r="I154" s="110"/>
      <c r="J154" s="161">
        <v>13</v>
      </c>
      <c r="K154" s="44">
        <v>5</v>
      </c>
      <c r="L154" s="100">
        <v>20</v>
      </c>
      <c r="M154" s="111"/>
      <c r="N154" s="111"/>
      <c r="O154" s="44">
        <v>16</v>
      </c>
      <c r="P154" s="241">
        <v>5</v>
      </c>
      <c r="Q154" s="353">
        <f t="shared" si="5"/>
        <v>85</v>
      </c>
    </row>
    <row r="155" spans="1:17" ht="12.75">
      <c r="A155" s="97" t="s">
        <v>216</v>
      </c>
      <c r="B155" s="161" t="s">
        <v>161</v>
      </c>
      <c r="C155" s="100">
        <v>1</v>
      </c>
      <c r="D155" s="259">
        <v>4</v>
      </c>
      <c r="E155" s="45"/>
      <c r="F155" s="165"/>
      <c r="G155" s="113"/>
      <c r="H155" s="111"/>
      <c r="I155" s="110"/>
      <c r="J155" s="161">
        <v>13</v>
      </c>
      <c r="K155" s="44">
        <v>5</v>
      </c>
      <c r="L155" s="100"/>
      <c r="M155" s="111"/>
      <c r="N155" s="111"/>
      <c r="O155" s="44">
        <v>28</v>
      </c>
      <c r="P155" s="241">
        <v>5</v>
      </c>
      <c r="Q155" s="353">
        <f t="shared" si="5"/>
        <v>56</v>
      </c>
    </row>
    <row r="156" spans="1:17" ht="12.75">
      <c r="A156" s="97" t="s">
        <v>312</v>
      </c>
      <c r="B156" s="161" t="s">
        <v>162</v>
      </c>
      <c r="C156" s="100">
        <v>1</v>
      </c>
      <c r="D156" s="259">
        <v>4</v>
      </c>
      <c r="E156" s="45"/>
      <c r="F156" s="165"/>
      <c r="G156" s="113"/>
      <c r="H156" s="111">
        <v>4</v>
      </c>
      <c r="I156" s="110"/>
      <c r="J156" s="112"/>
      <c r="K156" s="44">
        <v>1</v>
      </c>
      <c r="L156" s="100">
        <v>2</v>
      </c>
      <c r="M156" s="111"/>
      <c r="N156" s="111"/>
      <c r="O156" s="44">
        <v>6</v>
      </c>
      <c r="P156" s="241">
        <v>5</v>
      </c>
      <c r="Q156" s="353">
        <f t="shared" si="5"/>
        <v>23</v>
      </c>
    </row>
    <row r="157" spans="1:17" ht="12.75">
      <c r="A157" s="97" t="s">
        <v>313</v>
      </c>
      <c r="B157" s="161" t="s">
        <v>163</v>
      </c>
      <c r="C157" s="100">
        <v>1</v>
      </c>
      <c r="D157" s="259">
        <v>4</v>
      </c>
      <c r="E157" s="45"/>
      <c r="F157" s="165"/>
      <c r="G157" s="113"/>
      <c r="H157" s="111"/>
      <c r="I157" s="110"/>
      <c r="J157" s="112"/>
      <c r="K157" s="44">
        <v>1</v>
      </c>
      <c r="L157" s="100"/>
      <c r="M157" s="111"/>
      <c r="N157" s="111"/>
      <c r="O157" s="44">
        <v>12</v>
      </c>
      <c r="P157" s="241">
        <v>5</v>
      </c>
      <c r="Q157" s="353">
        <f t="shared" si="5"/>
        <v>23</v>
      </c>
    </row>
    <row r="158" spans="1:17" s="47" customFormat="1" ht="12.75">
      <c r="A158" s="97" t="s">
        <v>314</v>
      </c>
      <c r="B158" s="161" t="s">
        <v>164</v>
      </c>
      <c r="C158" s="100"/>
      <c r="D158" s="259">
        <v>9</v>
      </c>
      <c r="E158" s="45"/>
      <c r="F158" s="165"/>
      <c r="G158" s="113"/>
      <c r="H158" s="111"/>
      <c r="I158" s="110"/>
      <c r="J158" s="112"/>
      <c r="K158" s="44">
        <v>1</v>
      </c>
      <c r="L158" s="100"/>
      <c r="M158" s="111"/>
      <c r="N158" s="111"/>
      <c r="O158" s="44">
        <v>2</v>
      </c>
      <c r="P158" s="241">
        <v>2</v>
      </c>
      <c r="Q158" s="110">
        <f t="shared" si="5"/>
        <v>14</v>
      </c>
    </row>
    <row r="159" spans="1:17" ht="12.75">
      <c r="A159" s="97" t="s">
        <v>315</v>
      </c>
      <c r="B159" s="303" t="s">
        <v>165</v>
      </c>
      <c r="C159" s="266"/>
      <c r="D159" s="259">
        <v>9</v>
      </c>
      <c r="E159" s="45"/>
      <c r="F159" s="165"/>
      <c r="G159" s="113"/>
      <c r="H159" s="111"/>
      <c r="I159" s="110"/>
      <c r="J159" s="118"/>
      <c r="K159" s="52">
        <v>1</v>
      </c>
      <c r="L159" s="266"/>
      <c r="M159" s="113"/>
      <c r="N159" s="111"/>
      <c r="O159" s="44">
        <v>6</v>
      </c>
      <c r="P159" s="241">
        <v>2</v>
      </c>
      <c r="Q159" s="45">
        <f t="shared" si="5"/>
        <v>18</v>
      </c>
    </row>
    <row r="160" spans="1:17" s="140" customFormat="1" ht="12.75">
      <c r="A160" s="146" t="s">
        <v>247</v>
      </c>
      <c r="B160" s="413" t="s">
        <v>36</v>
      </c>
      <c r="C160" s="414"/>
      <c r="D160" s="137"/>
      <c r="E160" s="288"/>
      <c r="F160" s="167"/>
      <c r="G160" s="137"/>
      <c r="H160" s="137"/>
      <c r="I160" s="138"/>
      <c r="J160" s="139"/>
      <c r="K160" s="144"/>
      <c r="L160" s="139"/>
      <c r="M160" s="137"/>
      <c r="N160" s="137"/>
      <c r="O160" s="138"/>
      <c r="P160" s="167"/>
      <c r="Q160" s="138"/>
    </row>
    <row r="161" spans="1:17" ht="12.75">
      <c r="A161" s="103" t="s">
        <v>248</v>
      </c>
      <c r="B161" s="357" t="s">
        <v>171</v>
      </c>
      <c r="C161" s="105"/>
      <c r="D161" s="111">
        <v>1</v>
      </c>
      <c r="E161" s="110"/>
      <c r="F161" s="120"/>
      <c r="G161" s="111"/>
      <c r="H161" s="111"/>
      <c r="I161" s="110"/>
      <c r="J161" s="112"/>
      <c r="K161" s="116"/>
      <c r="L161" s="105"/>
      <c r="M161" s="111"/>
      <c r="N161" s="111"/>
      <c r="O161" s="44">
        <v>1</v>
      </c>
      <c r="P161" s="120"/>
      <c r="Q161" s="110">
        <f aca="true" t="shared" si="6" ref="Q161:Q167">SUM(C161:P161)</f>
        <v>2</v>
      </c>
    </row>
    <row r="162" spans="1:17" ht="12.75">
      <c r="A162" s="97" t="s">
        <v>363</v>
      </c>
      <c r="B162" s="159" t="s">
        <v>364</v>
      </c>
      <c r="C162" s="100"/>
      <c r="D162" s="259">
        <v>1</v>
      </c>
      <c r="E162" s="110"/>
      <c r="F162" s="120"/>
      <c r="G162" s="111"/>
      <c r="H162" s="111"/>
      <c r="I162" s="110"/>
      <c r="J162" s="112"/>
      <c r="K162" s="114"/>
      <c r="L162" s="100"/>
      <c r="M162" s="111"/>
      <c r="N162" s="111"/>
      <c r="O162" s="44">
        <v>1</v>
      </c>
      <c r="P162" s="120"/>
      <c r="Q162" s="110">
        <f t="shared" si="6"/>
        <v>2</v>
      </c>
    </row>
    <row r="163" spans="1:17" ht="12.75">
      <c r="A163" s="97" t="s">
        <v>365</v>
      </c>
      <c r="B163" s="161" t="s">
        <v>366</v>
      </c>
      <c r="C163" s="100"/>
      <c r="D163" s="259">
        <v>1</v>
      </c>
      <c r="E163" s="110"/>
      <c r="F163" s="165"/>
      <c r="G163" s="113"/>
      <c r="H163" s="111"/>
      <c r="I163" s="110"/>
      <c r="J163" s="112"/>
      <c r="K163" s="114"/>
      <c r="L163" s="100"/>
      <c r="M163" s="111"/>
      <c r="N163" s="111"/>
      <c r="O163" s="44"/>
      <c r="P163" s="120"/>
      <c r="Q163" s="110">
        <f t="shared" si="6"/>
        <v>1</v>
      </c>
    </row>
    <row r="164" spans="1:17" ht="13.5" customHeight="1">
      <c r="A164" s="97" t="s">
        <v>316</v>
      </c>
      <c r="B164" s="161" t="s">
        <v>37</v>
      </c>
      <c r="C164" s="100"/>
      <c r="D164" s="259">
        <v>7</v>
      </c>
      <c r="E164" s="45"/>
      <c r="F164" s="165"/>
      <c r="G164" s="113"/>
      <c r="H164" s="62">
        <v>1</v>
      </c>
      <c r="I164" s="110"/>
      <c r="J164" s="118"/>
      <c r="K164" s="114"/>
      <c r="L164" s="100">
        <v>3</v>
      </c>
      <c r="M164" s="113"/>
      <c r="N164" s="111"/>
      <c r="O164" s="44">
        <v>2</v>
      </c>
      <c r="P164" s="165"/>
      <c r="Q164" s="45">
        <f t="shared" si="6"/>
        <v>13</v>
      </c>
    </row>
    <row r="165" spans="1:17" ht="12.75">
      <c r="A165" s="97" t="s">
        <v>317</v>
      </c>
      <c r="B165" s="161" t="s">
        <v>38</v>
      </c>
      <c r="C165" s="219" t="s">
        <v>487</v>
      </c>
      <c r="D165" s="259">
        <v>19</v>
      </c>
      <c r="E165" s="45"/>
      <c r="F165" s="165"/>
      <c r="G165" s="113"/>
      <c r="H165" s="63">
        <v>2</v>
      </c>
      <c r="I165" s="110"/>
      <c r="J165" s="112"/>
      <c r="K165" s="110"/>
      <c r="L165" s="219" t="s">
        <v>487</v>
      </c>
      <c r="M165" s="111"/>
      <c r="N165" s="111"/>
      <c r="O165" s="10">
        <v>1</v>
      </c>
      <c r="P165" s="120"/>
      <c r="Q165" s="110">
        <f t="shared" si="6"/>
        <v>22</v>
      </c>
    </row>
    <row r="166" spans="1:17" s="47" customFormat="1" ht="12.75">
      <c r="A166" s="97" t="s">
        <v>318</v>
      </c>
      <c r="B166" s="227" t="s">
        <v>39</v>
      </c>
      <c r="C166" s="100">
        <v>7</v>
      </c>
      <c r="D166" s="259">
        <v>22</v>
      </c>
      <c r="E166" s="45"/>
      <c r="F166" s="165"/>
      <c r="G166" s="113">
        <v>1</v>
      </c>
      <c r="H166" s="62">
        <v>1</v>
      </c>
      <c r="I166" s="110"/>
      <c r="J166" s="112"/>
      <c r="K166" s="110">
        <v>1</v>
      </c>
      <c r="L166" s="100">
        <v>3</v>
      </c>
      <c r="M166" s="111"/>
      <c r="N166" s="111"/>
      <c r="O166" s="44">
        <v>3</v>
      </c>
      <c r="P166" s="120"/>
      <c r="Q166" s="110">
        <f t="shared" si="6"/>
        <v>38</v>
      </c>
    </row>
    <row r="167" spans="1:17" ht="12.75">
      <c r="A167" s="97" t="s">
        <v>319</v>
      </c>
      <c r="B167" s="161" t="s">
        <v>122</v>
      </c>
      <c r="C167" s="100">
        <v>4</v>
      </c>
      <c r="D167" s="111"/>
      <c r="E167" s="45"/>
      <c r="F167" s="165"/>
      <c r="G167" s="113"/>
      <c r="H167" s="62">
        <v>1</v>
      </c>
      <c r="I167" s="110"/>
      <c r="J167" s="112"/>
      <c r="K167" s="116"/>
      <c r="L167" s="100"/>
      <c r="M167" s="45"/>
      <c r="N167" s="113"/>
      <c r="O167" s="45"/>
      <c r="P167" s="165"/>
      <c r="Q167" s="45">
        <f t="shared" si="6"/>
        <v>5</v>
      </c>
    </row>
    <row r="168" spans="1:17" s="140" customFormat="1" ht="12.75">
      <c r="A168" s="146" t="s">
        <v>327</v>
      </c>
      <c r="B168" s="413" t="s">
        <v>40</v>
      </c>
      <c r="C168" s="414"/>
      <c r="D168" s="137"/>
      <c r="E168" s="138"/>
      <c r="F168" s="167"/>
      <c r="G168" s="150"/>
      <c r="H168" s="137"/>
      <c r="I168" s="138"/>
      <c r="J168" s="139"/>
      <c r="K168" s="144"/>
      <c r="L168" s="154"/>
      <c r="M168" s="138"/>
      <c r="N168" s="137"/>
      <c r="O168" s="138"/>
      <c r="P168" s="167"/>
      <c r="Q168" s="288"/>
    </row>
    <row r="169" spans="1:17" ht="12.75">
      <c r="A169" s="97" t="s">
        <v>92</v>
      </c>
      <c r="B169" s="227" t="s">
        <v>41</v>
      </c>
      <c r="C169" s="88">
        <v>12500</v>
      </c>
      <c r="D169" s="259">
        <v>4422</v>
      </c>
      <c r="E169" s="10">
        <v>1182</v>
      </c>
      <c r="F169" s="182">
        <v>1632.28</v>
      </c>
      <c r="G169" s="63">
        <v>1750</v>
      </c>
      <c r="H169" s="63">
        <v>1067.6</v>
      </c>
      <c r="I169" s="332">
        <v>2082.9</v>
      </c>
      <c r="J169" s="88">
        <v>879</v>
      </c>
      <c r="K169" s="10">
        <v>3099.5</v>
      </c>
      <c r="L169" s="88">
        <v>2295.76</v>
      </c>
      <c r="M169" s="88">
        <v>561.4</v>
      </c>
      <c r="N169" s="259">
        <v>317.5</v>
      </c>
      <c r="O169" s="10">
        <v>1061.3</v>
      </c>
      <c r="P169" s="267">
        <v>212</v>
      </c>
      <c r="Q169" s="45">
        <f aca="true" t="shared" si="7" ref="Q169:Q174">SUM(C169:P169)</f>
        <v>33063.240000000005</v>
      </c>
    </row>
    <row r="170" spans="1:17" ht="12.75">
      <c r="A170" s="97" t="s">
        <v>328</v>
      </c>
      <c r="B170" s="227" t="s">
        <v>91</v>
      </c>
      <c r="C170" s="100">
        <v>6184</v>
      </c>
      <c r="D170" s="259">
        <v>3080</v>
      </c>
      <c r="E170" s="44">
        <v>585</v>
      </c>
      <c r="F170" s="168">
        <v>996.7</v>
      </c>
      <c r="G170" s="63">
        <v>1050</v>
      </c>
      <c r="H170" s="62">
        <v>556.6</v>
      </c>
      <c r="I170" s="332">
        <v>1099.9</v>
      </c>
      <c r="J170" s="214">
        <v>478</v>
      </c>
      <c r="K170" s="44">
        <v>2205.3</v>
      </c>
      <c r="L170" s="100">
        <v>1483.71</v>
      </c>
      <c r="M170" s="161">
        <v>451.4</v>
      </c>
      <c r="N170" s="242">
        <v>232.7</v>
      </c>
      <c r="O170" s="44">
        <v>279.8</v>
      </c>
      <c r="P170" s="241">
        <v>137.5</v>
      </c>
      <c r="Q170" s="45">
        <f t="shared" si="7"/>
        <v>18820.61</v>
      </c>
    </row>
    <row r="171" spans="1:17" s="385" customFormat="1" ht="12.75">
      <c r="A171" s="97" t="s">
        <v>329</v>
      </c>
      <c r="B171" s="227" t="s">
        <v>130</v>
      </c>
      <c r="C171" s="100">
        <v>2615</v>
      </c>
      <c r="D171" s="259">
        <v>1292</v>
      </c>
      <c r="E171" s="214">
        <v>597</v>
      </c>
      <c r="F171" s="168">
        <v>550.4</v>
      </c>
      <c r="G171" s="259">
        <v>630</v>
      </c>
      <c r="H171" s="242">
        <v>398.8</v>
      </c>
      <c r="I171" s="88">
        <v>983</v>
      </c>
      <c r="J171" s="214">
        <v>252</v>
      </c>
      <c r="K171" s="214">
        <v>894.2</v>
      </c>
      <c r="L171" s="100">
        <v>812.05</v>
      </c>
      <c r="M171" s="161">
        <v>110</v>
      </c>
      <c r="N171" s="242">
        <v>84.8</v>
      </c>
      <c r="O171" s="214">
        <v>781.5</v>
      </c>
      <c r="P171" s="241">
        <v>55</v>
      </c>
      <c r="Q171" s="373">
        <f t="shared" si="7"/>
        <v>10055.749999999998</v>
      </c>
    </row>
    <row r="172" spans="1:17" ht="12.75" customHeight="1">
      <c r="A172" s="97" t="s">
        <v>93</v>
      </c>
      <c r="B172" s="161" t="s">
        <v>42</v>
      </c>
      <c r="C172" s="100">
        <v>7</v>
      </c>
      <c r="D172" s="259">
        <v>9</v>
      </c>
      <c r="E172" s="44">
        <v>4</v>
      </c>
      <c r="F172" s="168">
        <v>5</v>
      </c>
      <c r="G172" s="63">
        <v>3</v>
      </c>
      <c r="H172" s="62">
        <v>1</v>
      </c>
      <c r="I172" s="88">
        <v>4</v>
      </c>
      <c r="J172" s="252">
        <v>1</v>
      </c>
      <c r="K172" s="44">
        <v>4</v>
      </c>
      <c r="L172" s="100">
        <v>2</v>
      </c>
      <c r="M172" s="161">
        <v>2</v>
      </c>
      <c r="N172" s="242">
        <v>1</v>
      </c>
      <c r="O172" s="44">
        <v>3</v>
      </c>
      <c r="P172" s="241">
        <v>1</v>
      </c>
      <c r="Q172" s="45">
        <f t="shared" si="7"/>
        <v>47</v>
      </c>
    </row>
    <row r="173" spans="1:17" s="47" customFormat="1" ht="12.75">
      <c r="A173" s="97" t="s">
        <v>249</v>
      </c>
      <c r="B173" s="161" t="s">
        <v>43</v>
      </c>
      <c r="C173" s="100">
        <v>6</v>
      </c>
      <c r="D173" s="259">
        <v>8</v>
      </c>
      <c r="E173" s="44">
        <v>4</v>
      </c>
      <c r="F173" s="168">
        <v>3</v>
      </c>
      <c r="G173" s="63">
        <v>3</v>
      </c>
      <c r="H173" s="62">
        <v>1</v>
      </c>
      <c r="I173" s="88">
        <v>5</v>
      </c>
      <c r="J173" s="214">
        <v>2</v>
      </c>
      <c r="K173" s="44">
        <v>4</v>
      </c>
      <c r="L173" s="100">
        <v>7</v>
      </c>
      <c r="M173" s="161">
        <v>2</v>
      </c>
      <c r="N173" s="242">
        <v>2</v>
      </c>
      <c r="O173" s="44">
        <v>6</v>
      </c>
      <c r="P173" s="241">
        <v>1</v>
      </c>
      <c r="Q173" s="110">
        <f t="shared" si="7"/>
        <v>54</v>
      </c>
    </row>
    <row r="174" spans="1:17" ht="12.75">
      <c r="A174" s="97" t="s">
        <v>250</v>
      </c>
      <c r="B174" s="161" t="s">
        <v>167</v>
      </c>
      <c r="C174" s="88">
        <v>650</v>
      </c>
      <c r="D174" s="259">
        <v>595</v>
      </c>
      <c r="E174" s="10">
        <v>201</v>
      </c>
      <c r="F174" s="182">
        <v>66</v>
      </c>
      <c r="G174" s="63">
        <v>330</v>
      </c>
      <c r="H174" s="63">
        <v>60</v>
      </c>
      <c r="I174" s="214">
        <v>273</v>
      </c>
      <c r="J174" s="88">
        <v>125</v>
      </c>
      <c r="K174" s="10">
        <v>228</v>
      </c>
      <c r="L174" s="88">
        <v>325</v>
      </c>
      <c r="M174" s="88">
        <v>62</v>
      </c>
      <c r="N174" s="259">
        <v>110</v>
      </c>
      <c r="O174" s="10">
        <v>325</v>
      </c>
      <c r="P174" s="267">
        <v>36</v>
      </c>
      <c r="Q174" s="110">
        <f t="shared" si="7"/>
        <v>3386</v>
      </c>
    </row>
    <row r="175" spans="1:17" s="140" customFormat="1" ht="12.75">
      <c r="A175" s="146" t="s">
        <v>251</v>
      </c>
      <c r="B175" s="413" t="s">
        <v>44</v>
      </c>
      <c r="C175" s="414"/>
      <c r="D175" s="137"/>
      <c r="E175" s="288"/>
      <c r="F175" s="189"/>
      <c r="G175" s="150"/>
      <c r="H175" s="137"/>
      <c r="I175" s="138"/>
      <c r="J175" s="139"/>
      <c r="K175" s="148"/>
      <c r="L175" s="139"/>
      <c r="M175" s="137"/>
      <c r="N175" s="137"/>
      <c r="O175" s="138"/>
      <c r="P175" s="167"/>
      <c r="Q175" s="138"/>
    </row>
    <row r="176" spans="1:17" s="47" customFormat="1" ht="12.75">
      <c r="A176" s="97" t="s">
        <v>94</v>
      </c>
      <c r="B176" s="161" t="s">
        <v>45</v>
      </c>
      <c r="C176" s="100">
        <v>200</v>
      </c>
      <c r="D176" s="259">
        <v>150</v>
      </c>
      <c r="E176" s="45"/>
      <c r="F176" s="165"/>
      <c r="G176" s="113"/>
      <c r="H176" s="111"/>
      <c r="I176" s="214">
        <v>800</v>
      </c>
      <c r="J176" s="112"/>
      <c r="K176" s="44">
        <v>2205.3</v>
      </c>
      <c r="L176" s="100">
        <v>43.8</v>
      </c>
      <c r="M176" s="111"/>
      <c r="N176" s="111"/>
      <c r="O176" s="110"/>
      <c r="P176" s="120"/>
      <c r="Q176" s="110">
        <f>SUM(C176:P176)</f>
        <v>3399.1000000000004</v>
      </c>
    </row>
    <row r="177" spans="1:17" ht="12.75">
      <c r="A177" s="97" t="s">
        <v>95</v>
      </c>
      <c r="B177" s="161" t="s">
        <v>46</v>
      </c>
      <c r="C177" s="100"/>
      <c r="D177" s="259">
        <v>100</v>
      </c>
      <c r="E177" s="45"/>
      <c r="F177" s="165"/>
      <c r="G177" s="113"/>
      <c r="H177" s="111"/>
      <c r="I177" s="110"/>
      <c r="J177" s="118"/>
      <c r="K177" s="114"/>
      <c r="L177" s="100"/>
      <c r="M177" s="113"/>
      <c r="N177" s="113"/>
      <c r="O177" s="45"/>
      <c r="P177" s="165"/>
      <c r="Q177" s="45">
        <f>SUM(C177:P177)</f>
        <v>100</v>
      </c>
    </row>
    <row r="178" spans="1:17" s="140" customFormat="1" ht="12.75">
      <c r="A178" s="146" t="s">
        <v>217</v>
      </c>
      <c r="B178" s="413" t="s">
        <v>47</v>
      </c>
      <c r="C178" s="414"/>
      <c r="D178" s="137"/>
      <c r="E178" s="138"/>
      <c r="F178" s="167"/>
      <c r="G178" s="150"/>
      <c r="H178" s="137"/>
      <c r="I178" s="138"/>
      <c r="J178" s="139"/>
      <c r="K178" s="148"/>
      <c r="L178" s="155"/>
      <c r="M178" s="137"/>
      <c r="N178" s="137"/>
      <c r="O178" s="138"/>
      <c r="P178" s="167"/>
      <c r="Q178" s="138"/>
    </row>
    <row r="179" spans="1:17" ht="12.75" customHeight="1">
      <c r="A179" s="97" t="s">
        <v>133</v>
      </c>
      <c r="B179" s="161" t="s">
        <v>152</v>
      </c>
      <c r="C179" s="219">
        <v>28</v>
      </c>
      <c r="D179" s="259">
        <v>60</v>
      </c>
      <c r="E179" s="10">
        <v>9</v>
      </c>
      <c r="F179" s="182">
        <v>41</v>
      </c>
      <c r="G179" s="63">
        <v>30</v>
      </c>
      <c r="H179" s="63">
        <v>25</v>
      </c>
      <c r="I179" s="214">
        <v>41</v>
      </c>
      <c r="J179" s="230">
        <v>32</v>
      </c>
      <c r="K179" s="10">
        <v>10</v>
      </c>
      <c r="L179" s="219">
        <v>46</v>
      </c>
      <c r="M179" s="230">
        <v>3</v>
      </c>
      <c r="N179" s="259">
        <v>4</v>
      </c>
      <c r="O179" s="10">
        <v>46</v>
      </c>
      <c r="P179" s="333">
        <v>5</v>
      </c>
      <c r="Q179" s="110">
        <f aca="true" t="shared" si="8" ref="Q179:Q191">SUM(C179:P179)</f>
        <v>380</v>
      </c>
    </row>
    <row r="180" spans="1:17" ht="12.75">
      <c r="A180" s="97" t="s">
        <v>330</v>
      </c>
      <c r="B180" s="161" t="s">
        <v>153</v>
      </c>
      <c r="C180" s="100">
        <v>1</v>
      </c>
      <c r="D180" s="259">
        <v>3</v>
      </c>
      <c r="E180" s="44">
        <v>1</v>
      </c>
      <c r="F180" s="168"/>
      <c r="G180" s="63">
        <v>1</v>
      </c>
      <c r="H180" s="62">
        <v>1</v>
      </c>
      <c r="I180" s="332">
        <v>1</v>
      </c>
      <c r="J180" s="214">
        <v>2</v>
      </c>
      <c r="K180" s="44">
        <v>1</v>
      </c>
      <c r="L180" s="100">
        <v>1</v>
      </c>
      <c r="M180" s="161"/>
      <c r="N180" s="242"/>
      <c r="O180" s="44">
        <v>1</v>
      </c>
      <c r="P180" s="241">
        <v>1</v>
      </c>
      <c r="Q180" s="110">
        <f t="shared" si="8"/>
        <v>14</v>
      </c>
    </row>
    <row r="181" spans="1:17" ht="12.75">
      <c r="A181" s="97" t="s">
        <v>134</v>
      </c>
      <c r="B181" s="227" t="s">
        <v>48</v>
      </c>
      <c r="C181" s="100">
        <v>28</v>
      </c>
      <c r="D181" s="259">
        <v>96</v>
      </c>
      <c r="E181" s="44">
        <v>9</v>
      </c>
      <c r="F181" s="168">
        <v>41</v>
      </c>
      <c r="G181" s="63">
        <v>30</v>
      </c>
      <c r="H181" s="62">
        <v>24</v>
      </c>
      <c r="I181" s="214">
        <v>41</v>
      </c>
      <c r="J181" s="161">
        <v>30</v>
      </c>
      <c r="K181" s="44">
        <v>8</v>
      </c>
      <c r="L181" s="100">
        <v>36</v>
      </c>
      <c r="M181" s="161">
        <v>3</v>
      </c>
      <c r="N181" s="242">
        <v>4</v>
      </c>
      <c r="O181" s="44">
        <v>46</v>
      </c>
      <c r="P181" s="241"/>
      <c r="Q181" s="110">
        <f t="shared" si="8"/>
        <v>396</v>
      </c>
    </row>
    <row r="182" spans="1:17" ht="12.75">
      <c r="A182" s="97" t="s">
        <v>331</v>
      </c>
      <c r="B182" s="161" t="s">
        <v>96</v>
      </c>
      <c r="C182" s="100">
        <v>18</v>
      </c>
      <c r="D182" s="259">
        <v>35</v>
      </c>
      <c r="E182" s="44">
        <v>4</v>
      </c>
      <c r="F182" s="168">
        <v>33</v>
      </c>
      <c r="G182" s="63">
        <v>13</v>
      </c>
      <c r="H182" s="62">
        <v>19</v>
      </c>
      <c r="I182" s="214">
        <v>27</v>
      </c>
      <c r="J182" s="161">
        <v>6</v>
      </c>
      <c r="K182" s="44">
        <v>8</v>
      </c>
      <c r="L182" s="100">
        <v>24</v>
      </c>
      <c r="M182" s="161">
        <v>3</v>
      </c>
      <c r="N182" s="242">
        <v>4</v>
      </c>
      <c r="O182" s="44">
        <v>17</v>
      </c>
      <c r="P182" s="241">
        <v>1</v>
      </c>
      <c r="Q182" s="110">
        <f t="shared" si="8"/>
        <v>212</v>
      </c>
    </row>
    <row r="183" spans="1:17" ht="12.75">
      <c r="A183" s="97" t="s">
        <v>332</v>
      </c>
      <c r="B183" s="161" t="s">
        <v>97</v>
      </c>
      <c r="C183" s="100">
        <v>10</v>
      </c>
      <c r="D183" s="259">
        <v>61</v>
      </c>
      <c r="E183" s="44">
        <v>5</v>
      </c>
      <c r="F183" s="168">
        <v>8</v>
      </c>
      <c r="G183" s="63">
        <v>17</v>
      </c>
      <c r="H183" s="62">
        <v>5</v>
      </c>
      <c r="I183" s="214">
        <v>14</v>
      </c>
      <c r="J183" s="161">
        <v>24</v>
      </c>
      <c r="K183" s="44" t="s">
        <v>569</v>
      </c>
      <c r="L183" s="100">
        <v>12</v>
      </c>
      <c r="M183" s="161"/>
      <c r="N183" s="242"/>
      <c r="O183" s="44">
        <v>29</v>
      </c>
      <c r="P183" s="241">
        <v>3</v>
      </c>
      <c r="Q183" s="110">
        <f t="shared" si="8"/>
        <v>188</v>
      </c>
    </row>
    <row r="184" spans="1:17" ht="12.75">
      <c r="A184" s="97" t="s">
        <v>333</v>
      </c>
      <c r="B184" s="161" t="s">
        <v>49</v>
      </c>
      <c r="C184" s="100">
        <v>28</v>
      </c>
      <c r="D184" s="259">
        <v>59</v>
      </c>
      <c r="E184" s="44">
        <v>9</v>
      </c>
      <c r="F184" s="168">
        <v>41</v>
      </c>
      <c r="G184" s="63">
        <v>18</v>
      </c>
      <c r="H184" s="62">
        <v>24</v>
      </c>
      <c r="I184" s="214">
        <v>41</v>
      </c>
      <c r="J184" s="161">
        <v>32</v>
      </c>
      <c r="K184" s="44">
        <v>8</v>
      </c>
      <c r="L184" s="100">
        <v>36</v>
      </c>
      <c r="M184" s="161">
        <v>3</v>
      </c>
      <c r="N184" s="242">
        <v>4</v>
      </c>
      <c r="O184" s="44">
        <v>46</v>
      </c>
      <c r="P184" s="241">
        <v>4</v>
      </c>
      <c r="Q184" s="110">
        <f t="shared" si="8"/>
        <v>353</v>
      </c>
    </row>
    <row r="185" spans="1:17" ht="12.75">
      <c r="A185" s="97" t="s">
        <v>334</v>
      </c>
      <c r="B185" s="161" t="s">
        <v>260</v>
      </c>
      <c r="C185" s="100">
        <v>10</v>
      </c>
      <c r="D185" s="259">
        <v>38</v>
      </c>
      <c r="E185" s="44">
        <v>5</v>
      </c>
      <c r="F185" s="168">
        <v>8</v>
      </c>
      <c r="G185" s="113">
        <v>16</v>
      </c>
      <c r="H185" s="62">
        <v>5</v>
      </c>
      <c r="I185" s="214">
        <v>14</v>
      </c>
      <c r="J185" s="161">
        <v>24</v>
      </c>
      <c r="K185" s="44" t="s">
        <v>569</v>
      </c>
      <c r="L185" s="100">
        <v>12</v>
      </c>
      <c r="M185" s="161"/>
      <c r="N185" s="242"/>
      <c r="O185" s="44">
        <v>29</v>
      </c>
      <c r="P185" s="241">
        <v>3</v>
      </c>
      <c r="Q185" s="110">
        <f t="shared" si="8"/>
        <v>164</v>
      </c>
    </row>
    <row r="186" spans="1:17" s="385" customFormat="1" ht="25.5">
      <c r="A186" s="102" t="s">
        <v>335</v>
      </c>
      <c r="B186" s="358" t="s">
        <v>98</v>
      </c>
      <c r="C186" s="100">
        <v>8</v>
      </c>
      <c r="D186" s="259">
        <v>32</v>
      </c>
      <c r="E186" s="367">
        <v>2</v>
      </c>
      <c r="F186" s="168">
        <v>12</v>
      </c>
      <c r="G186" s="375">
        <v>13</v>
      </c>
      <c r="H186" s="242">
        <v>6</v>
      </c>
      <c r="I186" s="214">
        <v>12</v>
      </c>
      <c r="J186" s="214">
        <v>7</v>
      </c>
      <c r="K186" s="214">
        <v>8</v>
      </c>
      <c r="L186" s="100">
        <v>7</v>
      </c>
      <c r="M186" s="161">
        <v>3</v>
      </c>
      <c r="N186" s="242">
        <v>2</v>
      </c>
      <c r="O186" s="214">
        <v>23</v>
      </c>
      <c r="P186" s="241">
        <v>4</v>
      </c>
      <c r="Q186" s="367">
        <f t="shared" si="8"/>
        <v>139</v>
      </c>
    </row>
    <row r="187" spans="1:17" ht="12.75">
      <c r="A187" s="97" t="s">
        <v>336</v>
      </c>
      <c r="B187" s="161" t="s">
        <v>99</v>
      </c>
      <c r="C187" s="100">
        <v>3</v>
      </c>
      <c r="D187" s="259">
        <v>15</v>
      </c>
      <c r="E187" s="110">
        <v>1</v>
      </c>
      <c r="F187" s="168">
        <v>2</v>
      </c>
      <c r="G187" s="63">
        <v>3</v>
      </c>
      <c r="H187" s="62">
        <v>4</v>
      </c>
      <c r="I187" s="214">
        <v>3</v>
      </c>
      <c r="J187" s="161">
        <v>1</v>
      </c>
      <c r="K187" s="44">
        <v>4</v>
      </c>
      <c r="L187" s="100">
        <v>1</v>
      </c>
      <c r="M187" s="161">
        <v>1</v>
      </c>
      <c r="N187" s="242"/>
      <c r="O187" s="44">
        <v>5</v>
      </c>
      <c r="P187" s="241">
        <v>2</v>
      </c>
      <c r="Q187" s="110">
        <f t="shared" si="8"/>
        <v>45</v>
      </c>
    </row>
    <row r="188" spans="1:17" ht="12.75">
      <c r="A188" s="97" t="s">
        <v>337</v>
      </c>
      <c r="B188" s="161" t="s">
        <v>100</v>
      </c>
      <c r="C188" s="100">
        <v>3</v>
      </c>
      <c r="D188" s="259">
        <v>12</v>
      </c>
      <c r="E188" s="110">
        <v>1</v>
      </c>
      <c r="F188" s="168">
        <v>7</v>
      </c>
      <c r="G188" s="63">
        <v>4</v>
      </c>
      <c r="H188" s="62">
        <v>2</v>
      </c>
      <c r="I188" s="214">
        <v>6</v>
      </c>
      <c r="J188" s="214">
        <v>6</v>
      </c>
      <c r="K188" s="44">
        <v>3</v>
      </c>
      <c r="L188" s="100">
        <v>5</v>
      </c>
      <c r="M188" s="161">
        <v>1</v>
      </c>
      <c r="N188" s="242">
        <v>1</v>
      </c>
      <c r="O188" s="44">
        <v>14</v>
      </c>
      <c r="P188" s="241">
        <v>2</v>
      </c>
      <c r="Q188" s="110">
        <f t="shared" si="8"/>
        <v>67</v>
      </c>
    </row>
    <row r="189" spans="1:17" ht="12.75">
      <c r="A189" s="97" t="s">
        <v>338</v>
      </c>
      <c r="B189" s="161" t="s">
        <v>101</v>
      </c>
      <c r="C189" s="100"/>
      <c r="D189" s="259">
        <v>1</v>
      </c>
      <c r="E189" s="110"/>
      <c r="F189" s="168"/>
      <c r="G189" s="63">
        <v>3</v>
      </c>
      <c r="H189" s="62"/>
      <c r="I189" s="214">
        <v>1</v>
      </c>
      <c r="J189" s="161"/>
      <c r="K189" s="44">
        <v>1</v>
      </c>
      <c r="L189" s="100"/>
      <c r="M189" s="161"/>
      <c r="N189" s="242"/>
      <c r="O189" s="44">
        <v>2</v>
      </c>
      <c r="P189" s="241"/>
      <c r="Q189" s="110">
        <f t="shared" si="8"/>
        <v>8</v>
      </c>
    </row>
    <row r="190" spans="1:17" ht="12.75">
      <c r="A190" s="97" t="s">
        <v>339</v>
      </c>
      <c r="B190" s="227" t="s">
        <v>102</v>
      </c>
      <c r="C190" s="100">
        <v>2</v>
      </c>
      <c r="D190" s="259">
        <v>4</v>
      </c>
      <c r="E190" s="110"/>
      <c r="F190" s="168">
        <v>3</v>
      </c>
      <c r="G190" s="63">
        <v>3</v>
      </c>
      <c r="H190" s="62"/>
      <c r="I190" s="214">
        <v>2</v>
      </c>
      <c r="J190" s="161"/>
      <c r="K190" s="44" t="s">
        <v>569</v>
      </c>
      <c r="L190" s="100">
        <v>1</v>
      </c>
      <c r="M190" s="161">
        <v>1</v>
      </c>
      <c r="N190" s="242">
        <v>1</v>
      </c>
      <c r="O190" s="44">
        <v>2</v>
      </c>
      <c r="P190" s="241"/>
      <c r="Q190" s="110">
        <f t="shared" si="8"/>
        <v>19</v>
      </c>
    </row>
    <row r="191" spans="1:17" ht="12.75">
      <c r="A191" s="97" t="s">
        <v>340</v>
      </c>
      <c r="B191" s="161" t="s">
        <v>50</v>
      </c>
      <c r="C191" s="100">
        <v>2</v>
      </c>
      <c r="D191" s="259">
        <v>4</v>
      </c>
      <c r="E191" s="110"/>
      <c r="F191" s="168">
        <v>2</v>
      </c>
      <c r="G191" s="63"/>
      <c r="H191" s="62"/>
      <c r="I191" s="214">
        <v>11</v>
      </c>
      <c r="J191" s="214">
        <v>1</v>
      </c>
      <c r="K191" s="44" t="s">
        <v>569</v>
      </c>
      <c r="L191" s="100">
        <v>6</v>
      </c>
      <c r="M191" s="161"/>
      <c r="N191" s="242"/>
      <c r="O191" s="110"/>
      <c r="P191" s="241">
        <v>1</v>
      </c>
      <c r="Q191" s="110">
        <f t="shared" si="8"/>
        <v>27</v>
      </c>
    </row>
    <row r="192" spans="1:17" s="385" customFormat="1" ht="24" customHeight="1">
      <c r="A192" s="97" t="s">
        <v>341</v>
      </c>
      <c r="B192" s="161" t="s">
        <v>143</v>
      </c>
      <c r="C192" s="100" t="s">
        <v>488</v>
      </c>
      <c r="D192" s="259" t="s">
        <v>488</v>
      </c>
      <c r="E192" s="214" t="s">
        <v>488</v>
      </c>
      <c r="F192" s="168" t="s">
        <v>488</v>
      </c>
      <c r="G192" s="375" t="s">
        <v>488</v>
      </c>
      <c r="H192" s="242" t="s">
        <v>488</v>
      </c>
      <c r="I192" s="214" t="s">
        <v>488</v>
      </c>
      <c r="J192" s="214" t="s">
        <v>559</v>
      </c>
      <c r="K192" s="214" t="s">
        <v>488</v>
      </c>
      <c r="L192" s="100" t="s">
        <v>488</v>
      </c>
      <c r="M192" s="161" t="s">
        <v>488</v>
      </c>
      <c r="N192" s="245" t="s">
        <v>488</v>
      </c>
      <c r="O192" s="359" t="s">
        <v>488</v>
      </c>
      <c r="P192" s="241" t="s">
        <v>523</v>
      </c>
      <c r="Q192" s="367"/>
    </row>
    <row r="193" spans="1:17" s="380" customFormat="1" ht="32.25" customHeight="1">
      <c r="A193" s="379" t="s">
        <v>342</v>
      </c>
      <c r="B193" s="227" t="s">
        <v>489</v>
      </c>
      <c r="C193" s="88" t="s">
        <v>516</v>
      </c>
      <c r="D193" s="259" t="s">
        <v>512</v>
      </c>
      <c r="E193" s="88" t="s">
        <v>536</v>
      </c>
      <c r="F193" s="168" t="s">
        <v>518</v>
      </c>
      <c r="G193" s="375" t="s">
        <v>516</v>
      </c>
      <c r="H193" s="243" t="s">
        <v>516</v>
      </c>
      <c r="I193" s="214" t="s">
        <v>556</v>
      </c>
      <c r="J193" s="221" t="s">
        <v>560</v>
      </c>
      <c r="K193" s="88" t="s">
        <v>516</v>
      </c>
      <c r="L193" s="214" t="s">
        <v>516</v>
      </c>
      <c r="M193" s="245"/>
      <c r="N193" s="245"/>
      <c r="O193" s="367" t="s">
        <v>567</v>
      </c>
      <c r="P193" s="360" t="s">
        <v>512</v>
      </c>
      <c r="Q193" s="367"/>
    </row>
    <row r="194" spans="1:17" s="140" customFormat="1" ht="12.75">
      <c r="A194" s="146" t="s">
        <v>343</v>
      </c>
      <c r="B194" s="415" t="s">
        <v>103</v>
      </c>
      <c r="C194" s="416"/>
      <c r="D194" s="180"/>
      <c r="E194" s="288"/>
      <c r="F194" s="167"/>
      <c r="G194" s="137"/>
      <c r="H194" s="361"/>
      <c r="I194" s="138"/>
      <c r="J194" s="139"/>
      <c r="K194" s="138"/>
      <c r="L194" s="139"/>
      <c r="M194" s="137"/>
      <c r="N194" s="137"/>
      <c r="O194" s="138"/>
      <c r="P194" s="362"/>
      <c r="Q194" s="363"/>
    </row>
    <row r="195" spans="1:17" ht="12.75">
      <c r="A195" s="97" t="s">
        <v>131</v>
      </c>
      <c r="B195" s="161" t="s">
        <v>51</v>
      </c>
      <c r="C195" s="100"/>
      <c r="D195" s="111"/>
      <c r="E195" s="45"/>
      <c r="F195" s="168">
        <v>943540</v>
      </c>
      <c r="G195" s="111"/>
      <c r="H195" s="111"/>
      <c r="I195" s="110"/>
      <c r="J195" s="232">
        <v>95631</v>
      </c>
      <c r="K195" s="110"/>
      <c r="L195" s="100">
        <v>3250</v>
      </c>
      <c r="M195" s="111"/>
      <c r="N195" s="111"/>
      <c r="O195" s="110"/>
      <c r="P195" s="120"/>
      <c r="Q195" s="110">
        <f>SUM(C195:P195)</f>
        <v>1042421</v>
      </c>
    </row>
    <row r="196" spans="1:17" ht="12.75">
      <c r="A196" s="97" t="s">
        <v>132</v>
      </c>
      <c r="B196" s="161" t="s">
        <v>52</v>
      </c>
      <c r="C196" s="100"/>
      <c r="D196" s="111"/>
      <c r="E196" s="45"/>
      <c r="F196" s="165"/>
      <c r="G196" s="113"/>
      <c r="H196" s="111"/>
      <c r="I196" s="110"/>
      <c r="J196" s="233">
        <v>85397.94</v>
      </c>
      <c r="K196" s="110"/>
      <c r="L196" s="100"/>
      <c r="M196" s="111"/>
      <c r="N196" s="111"/>
      <c r="O196" s="110"/>
      <c r="P196" s="120"/>
      <c r="Q196" s="110">
        <f>SUM(C196:P196)</f>
        <v>85397.94</v>
      </c>
    </row>
    <row r="197" spans="1:17" ht="12.75">
      <c r="A197" s="97" t="s">
        <v>252</v>
      </c>
      <c r="B197" s="161" t="s">
        <v>53</v>
      </c>
      <c r="C197" s="100"/>
      <c r="D197" s="111"/>
      <c r="E197" s="45"/>
      <c r="F197" s="165"/>
      <c r="G197" s="113"/>
      <c r="H197" s="111"/>
      <c r="I197" s="110">
        <v>3200</v>
      </c>
      <c r="J197" s="161"/>
      <c r="K197" s="110"/>
      <c r="L197" s="100"/>
      <c r="M197" s="111"/>
      <c r="N197" s="111"/>
      <c r="O197" s="110"/>
      <c r="P197" s="120"/>
      <c r="Q197" s="110">
        <f>SUM(C197:P197)</f>
        <v>3200</v>
      </c>
    </row>
    <row r="198" spans="1:17" s="47" customFormat="1" ht="12.75">
      <c r="A198" s="97" t="s">
        <v>253</v>
      </c>
      <c r="B198" s="303" t="s">
        <v>154</v>
      </c>
      <c r="C198" s="100">
        <v>22695</v>
      </c>
      <c r="D198" s="111"/>
      <c r="E198" s="45"/>
      <c r="F198" s="165"/>
      <c r="G198" s="113"/>
      <c r="H198" s="111"/>
      <c r="I198" s="110"/>
      <c r="J198" s="112"/>
      <c r="K198" s="110"/>
      <c r="L198" s="100"/>
      <c r="M198" s="111"/>
      <c r="N198" s="111"/>
      <c r="O198" s="110"/>
      <c r="P198" s="120"/>
      <c r="Q198" s="110">
        <f>SUM(C198:P198)</f>
        <v>22695</v>
      </c>
    </row>
    <row r="199" spans="1:17" s="140" customFormat="1" ht="12.75">
      <c r="A199" s="146" t="s">
        <v>254</v>
      </c>
      <c r="B199" s="413" t="s">
        <v>54</v>
      </c>
      <c r="C199" s="414"/>
      <c r="D199" s="137"/>
      <c r="E199" s="138"/>
      <c r="F199" s="167"/>
      <c r="G199" s="150"/>
      <c r="H199" s="137"/>
      <c r="I199" s="138"/>
      <c r="J199" s="139"/>
      <c r="K199" s="148"/>
      <c r="L199" s="145"/>
      <c r="M199" s="137"/>
      <c r="N199" s="137"/>
      <c r="O199" s="138"/>
      <c r="P199" s="167"/>
      <c r="Q199" s="138"/>
    </row>
    <row r="200" spans="1:17" ht="12.75">
      <c r="A200" s="97" t="s">
        <v>104</v>
      </c>
      <c r="B200" s="161" t="s">
        <v>9</v>
      </c>
      <c r="C200" s="100">
        <v>1199</v>
      </c>
      <c r="D200" s="259">
        <v>156</v>
      </c>
      <c r="E200" s="44">
        <v>437</v>
      </c>
      <c r="F200" s="120"/>
      <c r="G200" s="63">
        <v>252</v>
      </c>
      <c r="H200" s="62">
        <v>198</v>
      </c>
      <c r="I200" s="214">
        <v>203</v>
      </c>
      <c r="J200" s="161">
        <v>164</v>
      </c>
      <c r="K200" s="44">
        <v>242</v>
      </c>
      <c r="L200" s="100">
        <v>279</v>
      </c>
      <c r="M200" s="161">
        <v>20</v>
      </c>
      <c r="N200" s="242">
        <v>56</v>
      </c>
      <c r="O200" s="44">
        <v>482</v>
      </c>
      <c r="P200" s="241">
        <v>38</v>
      </c>
      <c r="Q200" s="110">
        <f>SUM(C200:P200)</f>
        <v>3726</v>
      </c>
    </row>
    <row r="201" spans="1:17" ht="12.75">
      <c r="A201" s="97" t="s">
        <v>105</v>
      </c>
      <c r="B201" s="161" t="s">
        <v>55</v>
      </c>
      <c r="C201" s="100">
        <v>593998</v>
      </c>
      <c r="D201" s="259">
        <v>36914.07</v>
      </c>
      <c r="E201" s="44">
        <v>58095</v>
      </c>
      <c r="F201" s="165"/>
      <c r="G201" s="63">
        <v>8224.58</v>
      </c>
      <c r="H201" s="364">
        <v>28192.5</v>
      </c>
      <c r="I201" s="332">
        <v>5621</v>
      </c>
      <c r="J201" s="234">
        <v>14132</v>
      </c>
      <c r="K201" s="44">
        <v>40856</v>
      </c>
      <c r="L201" s="100">
        <v>24720.7</v>
      </c>
      <c r="M201" s="161">
        <v>4441</v>
      </c>
      <c r="N201" s="242">
        <v>12855</v>
      </c>
      <c r="O201" s="44">
        <v>85240.22</v>
      </c>
      <c r="P201" s="241">
        <v>4330</v>
      </c>
      <c r="Q201" s="110">
        <f>SUM(C201:P201)</f>
        <v>917620.0699999998</v>
      </c>
    </row>
    <row r="202" spans="1:17" ht="12.75">
      <c r="A202" s="97" t="s">
        <v>106</v>
      </c>
      <c r="B202" s="161" t="s">
        <v>56</v>
      </c>
      <c r="C202" s="100">
        <v>6</v>
      </c>
      <c r="D202" s="111"/>
      <c r="E202" s="45"/>
      <c r="F202" s="165"/>
      <c r="G202" s="113"/>
      <c r="H202" s="111"/>
      <c r="I202" s="110"/>
      <c r="J202" s="112"/>
      <c r="K202" s="110"/>
      <c r="L202" s="100"/>
      <c r="M202" s="111"/>
      <c r="N202" s="111"/>
      <c r="O202" s="110"/>
      <c r="P202" s="241"/>
      <c r="Q202" s="110">
        <f>SUM(C202:P202)</f>
        <v>6</v>
      </c>
    </row>
    <row r="203" spans="1:17" ht="12.75">
      <c r="A203" s="97" t="s">
        <v>218</v>
      </c>
      <c r="B203" s="161" t="s">
        <v>57</v>
      </c>
      <c r="C203" s="100"/>
      <c r="D203" s="111"/>
      <c r="E203" s="45"/>
      <c r="F203" s="165"/>
      <c r="G203" s="113"/>
      <c r="H203" s="111"/>
      <c r="I203" s="110"/>
      <c r="J203" s="112"/>
      <c r="K203" s="110"/>
      <c r="L203" s="100"/>
      <c r="M203" s="111"/>
      <c r="N203" s="111"/>
      <c r="O203" s="110"/>
      <c r="P203" s="241"/>
      <c r="Q203" s="110"/>
    </row>
    <row r="204" spans="1:17" s="47" customFormat="1" ht="15" customHeight="1">
      <c r="A204" s="97" t="s">
        <v>344</v>
      </c>
      <c r="B204" s="161" t="s">
        <v>58</v>
      </c>
      <c r="C204" s="100"/>
      <c r="D204" s="113"/>
      <c r="E204" s="45"/>
      <c r="F204" s="165"/>
      <c r="G204" s="113"/>
      <c r="H204" s="113"/>
      <c r="I204" s="110"/>
      <c r="J204" s="112"/>
      <c r="K204" s="110"/>
      <c r="L204" s="100"/>
      <c r="M204" s="111"/>
      <c r="N204" s="111"/>
      <c r="O204" s="110"/>
      <c r="P204" s="241"/>
      <c r="Q204" s="110"/>
    </row>
    <row r="205" spans="1:17" s="140" customFormat="1" ht="12.75">
      <c r="A205" s="146" t="s">
        <v>345</v>
      </c>
      <c r="B205" s="415" t="s">
        <v>490</v>
      </c>
      <c r="C205" s="416"/>
      <c r="D205" s="137"/>
      <c r="E205" s="288"/>
      <c r="F205" s="189"/>
      <c r="G205" s="150"/>
      <c r="H205" s="137"/>
      <c r="I205" s="138"/>
      <c r="J205" s="139"/>
      <c r="K205" s="148"/>
      <c r="L205" s="155"/>
      <c r="M205" s="137"/>
      <c r="N205" s="137"/>
      <c r="O205" s="138"/>
      <c r="P205" s="167"/>
      <c r="Q205" s="138"/>
    </row>
    <row r="206" spans="1:17" ht="12.75" customHeight="1">
      <c r="A206" s="103" t="s">
        <v>107</v>
      </c>
      <c r="B206" s="365" t="s">
        <v>491</v>
      </c>
      <c r="C206" s="105">
        <v>40</v>
      </c>
      <c r="D206" s="259">
        <v>32</v>
      </c>
      <c r="E206" s="44" t="s">
        <v>537</v>
      </c>
      <c r="F206" s="196">
        <v>18</v>
      </c>
      <c r="G206" s="113">
        <v>16</v>
      </c>
      <c r="H206" s="272">
        <v>13</v>
      </c>
      <c r="I206" s="223">
        <v>17</v>
      </c>
      <c r="J206" s="223">
        <v>4</v>
      </c>
      <c r="K206" s="256">
        <v>10</v>
      </c>
      <c r="L206" s="105">
        <v>25</v>
      </c>
      <c r="M206" s="113">
        <v>1</v>
      </c>
      <c r="N206" s="243">
        <v>5</v>
      </c>
      <c r="O206" s="44">
        <v>24</v>
      </c>
      <c r="P206" s="399">
        <v>4</v>
      </c>
      <c r="Q206" s="45">
        <f>SUM(C206:P206)</f>
        <v>209</v>
      </c>
    </row>
    <row r="207" spans="1:17" s="387" customFormat="1" ht="24.75" customHeight="1">
      <c r="A207" s="103" t="s">
        <v>492</v>
      </c>
      <c r="B207" s="365" t="s">
        <v>493</v>
      </c>
      <c r="C207" s="105">
        <v>36</v>
      </c>
      <c r="D207" s="259">
        <v>32</v>
      </c>
      <c r="E207" s="214" t="s">
        <v>537</v>
      </c>
      <c r="F207" s="196">
        <v>18</v>
      </c>
      <c r="G207" s="396"/>
      <c r="H207" s="243">
        <v>13</v>
      </c>
      <c r="I207" s="223">
        <v>15</v>
      </c>
      <c r="J207" s="105">
        <v>4</v>
      </c>
      <c r="K207" s="223">
        <v>10</v>
      </c>
      <c r="L207" s="105">
        <v>21</v>
      </c>
      <c r="M207" s="245">
        <v>1</v>
      </c>
      <c r="N207" s="243">
        <v>5</v>
      </c>
      <c r="O207" s="214">
        <v>17</v>
      </c>
      <c r="P207" s="399">
        <v>4</v>
      </c>
      <c r="Q207" s="367">
        <f>SUM(C207:P207)</f>
        <v>176</v>
      </c>
    </row>
    <row r="208" spans="1:17" s="385" customFormat="1" ht="33" customHeight="1">
      <c r="A208" s="97" t="s">
        <v>108</v>
      </c>
      <c r="B208" s="227" t="s">
        <v>494</v>
      </c>
      <c r="C208" s="88">
        <v>29</v>
      </c>
      <c r="D208" s="259">
        <v>32</v>
      </c>
      <c r="E208" s="88">
        <v>6</v>
      </c>
      <c r="F208" s="182">
        <v>18</v>
      </c>
      <c r="G208" s="245"/>
      <c r="H208" s="259">
        <v>13</v>
      </c>
      <c r="I208" s="88">
        <v>16</v>
      </c>
      <c r="J208" s="88">
        <v>4</v>
      </c>
      <c r="K208" s="88">
        <v>10</v>
      </c>
      <c r="L208" s="88">
        <v>25</v>
      </c>
      <c r="M208" s="245">
        <v>1</v>
      </c>
      <c r="N208" s="259">
        <v>3</v>
      </c>
      <c r="O208" s="88">
        <v>17</v>
      </c>
      <c r="P208" s="267">
        <v>4</v>
      </c>
      <c r="Q208" s="367">
        <f>SUM(C208:P208)</f>
        <v>178</v>
      </c>
    </row>
    <row r="209" spans="1:17" s="385" customFormat="1" ht="54.75" customHeight="1">
      <c r="A209" s="103" t="s">
        <v>495</v>
      </c>
      <c r="B209" s="365" t="s">
        <v>496</v>
      </c>
      <c r="C209" s="109">
        <v>1</v>
      </c>
      <c r="D209" s="259">
        <v>1</v>
      </c>
      <c r="E209" s="367"/>
      <c r="F209" s="366"/>
      <c r="G209" s="245"/>
      <c r="H209" s="245"/>
      <c r="I209" s="367">
        <v>1</v>
      </c>
      <c r="J209" s="218">
        <v>1</v>
      </c>
      <c r="K209" s="408" t="s">
        <v>569</v>
      </c>
      <c r="L209" s="368">
        <v>1</v>
      </c>
      <c r="M209" s="245"/>
      <c r="N209" s="369"/>
      <c r="O209" s="367"/>
      <c r="P209" s="370"/>
      <c r="Q209" s="367">
        <f>SUM(C209:P209)</f>
        <v>5</v>
      </c>
    </row>
    <row r="210" spans="1:17" s="126" customFormat="1" ht="12.75" customHeight="1">
      <c r="A210" s="156" t="s">
        <v>109</v>
      </c>
      <c r="B210" s="409" t="s">
        <v>497</v>
      </c>
      <c r="C210" s="410"/>
      <c r="D210" s="122"/>
      <c r="E210" s="121"/>
      <c r="F210" s="166"/>
      <c r="G210" s="122"/>
      <c r="H210" s="122"/>
      <c r="I210" s="264"/>
      <c r="J210" s="129"/>
      <c r="K210" s="123"/>
      <c r="L210" s="157"/>
      <c r="M210" s="122"/>
      <c r="N210" s="122"/>
      <c r="O210" s="121"/>
      <c r="P210" s="166"/>
      <c r="Q210" s="121"/>
    </row>
    <row r="211" spans="1:17" ht="12.75">
      <c r="A211" s="97" t="s">
        <v>346</v>
      </c>
      <c r="B211" s="161" t="s">
        <v>498</v>
      </c>
      <c r="C211" s="100">
        <v>26</v>
      </c>
      <c r="D211" s="259">
        <v>27</v>
      </c>
      <c r="E211" s="110">
        <v>5</v>
      </c>
      <c r="F211" s="168">
        <v>9</v>
      </c>
      <c r="G211" s="111">
        <v>16</v>
      </c>
      <c r="H211" s="62">
        <v>12</v>
      </c>
      <c r="I211" s="214">
        <v>11</v>
      </c>
      <c r="J211" s="218">
        <v>4</v>
      </c>
      <c r="K211" s="44">
        <v>8</v>
      </c>
      <c r="L211" s="100">
        <v>24</v>
      </c>
      <c r="M211" s="111">
        <v>1</v>
      </c>
      <c r="N211" s="242">
        <v>2</v>
      </c>
      <c r="O211" s="44">
        <v>13</v>
      </c>
      <c r="P211" s="241">
        <v>2</v>
      </c>
      <c r="Q211" s="110">
        <f aca="true" t="shared" si="9" ref="Q211:Q217">SUM(C211:P211)</f>
        <v>160</v>
      </c>
    </row>
    <row r="212" spans="1:17" ht="12.75">
      <c r="A212" s="97" t="s">
        <v>347</v>
      </c>
      <c r="B212" s="371" t="s">
        <v>499</v>
      </c>
      <c r="C212" s="100">
        <v>6</v>
      </c>
      <c r="D212" s="259">
        <v>7</v>
      </c>
      <c r="E212" s="45"/>
      <c r="F212" s="168">
        <v>6</v>
      </c>
      <c r="G212" s="111">
        <v>6</v>
      </c>
      <c r="H212" s="62">
        <v>8</v>
      </c>
      <c r="I212" s="214">
        <v>1</v>
      </c>
      <c r="J212" s="218">
        <v>1</v>
      </c>
      <c r="K212" s="44">
        <v>5</v>
      </c>
      <c r="L212" s="100">
        <v>7</v>
      </c>
      <c r="M212" s="111">
        <v>1</v>
      </c>
      <c r="N212" s="242">
        <v>1</v>
      </c>
      <c r="O212" s="44">
        <v>3</v>
      </c>
      <c r="P212" s="241">
        <v>2</v>
      </c>
      <c r="Q212" s="110">
        <f t="shared" si="9"/>
        <v>54</v>
      </c>
    </row>
    <row r="213" spans="1:17" ht="12.75">
      <c r="A213" s="97" t="s">
        <v>348</v>
      </c>
      <c r="B213" s="161" t="s">
        <v>500</v>
      </c>
      <c r="C213" s="100"/>
      <c r="D213" s="259">
        <v>2</v>
      </c>
      <c r="E213" s="45"/>
      <c r="F213" s="168"/>
      <c r="G213" s="111"/>
      <c r="H213" s="62">
        <v>1</v>
      </c>
      <c r="I213" s="214"/>
      <c r="J213" s="112"/>
      <c r="K213" s="44" t="s">
        <v>569</v>
      </c>
      <c r="L213" s="100">
        <v>1</v>
      </c>
      <c r="M213" s="111"/>
      <c r="N213" s="242">
        <v>1</v>
      </c>
      <c r="O213" s="44">
        <v>1</v>
      </c>
      <c r="P213" s="241"/>
      <c r="Q213" s="110">
        <f t="shared" si="9"/>
        <v>6</v>
      </c>
    </row>
    <row r="214" spans="1:17" ht="12.75">
      <c r="A214" s="97" t="s">
        <v>349</v>
      </c>
      <c r="B214" s="371" t="s">
        <v>501</v>
      </c>
      <c r="C214" s="100"/>
      <c r="D214" s="259">
        <v>1</v>
      </c>
      <c r="E214" s="45"/>
      <c r="F214" s="168"/>
      <c r="G214" s="111"/>
      <c r="H214" s="111"/>
      <c r="I214" s="214"/>
      <c r="J214" s="112"/>
      <c r="K214" s="44" t="s">
        <v>569</v>
      </c>
      <c r="L214" s="100">
        <v>1</v>
      </c>
      <c r="M214" s="111"/>
      <c r="N214" s="242">
        <v>1</v>
      </c>
      <c r="O214" s="44"/>
      <c r="P214" s="241"/>
      <c r="Q214" s="110">
        <f t="shared" si="9"/>
        <v>3</v>
      </c>
    </row>
    <row r="215" spans="1:17" s="47" customFormat="1" ht="12.75">
      <c r="A215" s="97" t="s">
        <v>350</v>
      </c>
      <c r="B215" s="227" t="s">
        <v>502</v>
      </c>
      <c r="C215" s="100">
        <v>2</v>
      </c>
      <c r="D215" s="259">
        <v>3</v>
      </c>
      <c r="E215" s="45">
        <v>1</v>
      </c>
      <c r="F215" s="168">
        <v>9</v>
      </c>
      <c r="G215" s="309"/>
      <c r="H215" s="309"/>
      <c r="I215" s="214">
        <v>2</v>
      </c>
      <c r="J215" s="112"/>
      <c r="K215" s="44">
        <v>2</v>
      </c>
      <c r="L215" s="100"/>
      <c r="M215" s="111"/>
      <c r="N215" s="111"/>
      <c r="O215" s="44">
        <v>3</v>
      </c>
      <c r="P215" s="241">
        <v>1</v>
      </c>
      <c r="Q215" s="110">
        <f t="shared" si="9"/>
        <v>23</v>
      </c>
    </row>
    <row r="216" spans="1:17" ht="12.75">
      <c r="A216" s="97" t="s">
        <v>351</v>
      </c>
      <c r="B216" s="371" t="s">
        <v>166</v>
      </c>
      <c r="C216" s="100">
        <v>2</v>
      </c>
      <c r="D216" s="259">
        <v>2</v>
      </c>
      <c r="E216" s="310"/>
      <c r="F216" s="168">
        <v>9</v>
      </c>
      <c r="G216" s="113"/>
      <c r="H216" s="111"/>
      <c r="I216" s="214"/>
      <c r="J216" s="112"/>
      <c r="K216" s="44">
        <v>2</v>
      </c>
      <c r="L216" s="100"/>
      <c r="M216" s="111"/>
      <c r="N216" s="111"/>
      <c r="O216" s="44">
        <v>3</v>
      </c>
      <c r="P216" s="241">
        <v>1</v>
      </c>
      <c r="Q216" s="110">
        <f t="shared" si="9"/>
        <v>19</v>
      </c>
    </row>
    <row r="217" spans="1:17" ht="12.75">
      <c r="A217" s="97" t="s">
        <v>352</v>
      </c>
      <c r="B217" s="161" t="s">
        <v>59</v>
      </c>
      <c r="C217" s="100">
        <v>1</v>
      </c>
      <c r="D217" s="259"/>
      <c r="E217" s="45"/>
      <c r="F217" s="168"/>
      <c r="G217" s="111"/>
      <c r="H217" s="111"/>
      <c r="I217" s="214">
        <v>2</v>
      </c>
      <c r="J217" s="112"/>
      <c r="K217" s="44" t="s">
        <v>569</v>
      </c>
      <c r="L217" s="100"/>
      <c r="M217" s="111"/>
      <c r="N217" s="111"/>
      <c r="O217" s="44"/>
      <c r="P217" s="241">
        <v>1</v>
      </c>
      <c r="Q217" s="110">
        <f t="shared" si="9"/>
        <v>4</v>
      </c>
    </row>
    <row r="218" spans="1:17" s="126" customFormat="1" ht="12.75">
      <c r="A218" s="156" t="s">
        <v>110</v>
      </c>
      <c r="B218" s="411" t="s">
        <v>503</v>
      </c>
      <c r="C218" s="412"/>
      <c r="D218" s="122"/>
      <c r="E218" s="121"/>
      <c r="F218" s="166"/>
      <c r="G218" s="128"/>
      <c r="H218" s="122"/>
      <c r="I218" s="121"/>
      <c r="J218" s="129"/>
      <c r="K218" s="123"/>
      <c r="L218" s="157"/>
      <c r="M218" s="122"/>
      <c r="N218" s="122"/>
      <c r="O218" s="121"/>
      <c r="P218" s="166"/>
      <c r="Q218" s="121"/>
    </row>
    <row r="219" spans="1:17" ht="12.75">
      <c r="A219" s="97" t="s">
        <v>353</v>
      </c>
      <c r="B219" s="161" t="s">
        <v>60</v>
      </c>
      <c r="C219" s="100"/>
      <c r="D219" s="259">
        <v>1</v>
      </c>
      <c r="E219" s="110"/>
      <c r="F219" s="168"/>
      <c r="G219" s="113"/>
      <c r="H219" s="111"/>
      <c r="I219" s="214"/>
      <c r="J219" s="112"/>
      <c r="K219" s="114"/>
      <c r="L219" s="100">
        <v>1</v>
      </c>
      <c r="M219" s="111"/>
      <c r="N219" s="111"/>
      <c r="O219" s="110"/>
      <c r="P219" s="241"/>
      <c r="Q219" s="110">
        <f>SUM(C219:P219)</f>
        <v>2</v>
      </c>
    </row>
    <row r="220" spans="1:17" s="47" customFormat="1" ht="12.75">
      <c r="A220" s="97" t="s">
        <v>354</v>
      </c>
      <c r="B220" s="161" t="s">
        <v>61</v>
      </c>
      <c r="C220" s="100"/>
      <c r="D220" s="259">
        <v>7</v>
      </c>
      <c r="E220" s="45"/>
      <c r="F220" s="168"/>
      <c r="G220" s="113"/>
      <c r="H220" s="113"/>
      <c r="I220" s="332">
        <v>4</v>
      </c>
      <c r="J220" s="218">
        <v>1</v>
      </c>
      <c r="K220" s="110"/>
      <c r="L220" s="100">
        <v>2</v>
      </c>
      <c r="M220" s="111"/>
      <c r="N220" s="111"/>
      <c r="O220" s="110"/>
      <c r="P220" s="241">
        <v>2</v>
      </c>
      <c r="Q220" s="110">
        <f>SUM(C220:P220)</f>
        <v>16</v>
      </c>
    </row>
    <row r="221" spans="1:17" ht="12.75">
      <c r="A221" s="97" t="s">
        <v>355</v>
      </c>
      <c r="B221" s="161" t="s">
        <v>62</v>
      </c>
      <c r="C221" s="100">
        <v>12</v>
      </c>
      <c r="D221" s="259">
        <v>8</v>
      </c>
      <c r="E221" s="110"/>
      <c r="F221" s="168"/>
      <c r="G221" s="63">
        <v>6</v>
      </c>
      <c r="H221" s="62">
        <v>2</v>
      </c>
      <c r="I221" s="214">
        <v>7</v>
      </c>
      <c r="J221" s="218">
        <v>1</v>
      </c>
      <c r="K221" s="114"/>
      <c r="L221" s="100">
        <v>3</v>
      </c>
      <c r="M221" s="111">
        <v>1</v>
      </c>
      <c r="N221" s="242">
        <v>1</v>
      </c>
      <c r="O221" s="44">
        <v>4</v>
      </c>
      <c r="P221" s="241"/>
      <c r="Q221" s="110">
        <f>SUM(C221:P221)</f>
        <v>45</v>
      </c>
    </row>
    <row r="222" spans="1:17" ht="12.75">
      <c r="A222" s="97" t="s">
        <v>356</v>
      </c>
      <c r="B222" s="161" t="s">
        <v>63</v>
      </c>
      <c r="C222" s="100">
        <v>17</v>
      </c>
      <c r="D222" s="259">
        <v>16</v>
      </c>
      <c r="E222" s="110">
        <v>6</v>
      </c>
      <c r="F222" s="168">
        <v>18</v>
      </c>
      <c r="G222" s="63">
        <v>10</v>
      </c>
      <c r="H222" s="62">
        <v>11</v>
      </c>
      <c r="I222" s="88">
        <v>5</v>
      </c>
      <c r="J222" s="218">
        <v>2</v>
      </c>
      <c r="K222" s="114">
        <v>10</v>
      </c>
      <c r="L222" s="100">
        <v>19</v>
      </c>
      <c r="M222" s="111"/>
      <c r="N222" s="242">
        <v>2</v>
      </c>
      <c r="O222" s="44">
        <v>13</v>
      </c>
      <c r="P222" s="241">
        <v>2</v>
      </c>
      <c r="Q222" s="110">
        <f>SUM(C222:P222)</f>
        <v>131</v>
      </c>
    </row>
    <row r="223" spans="1:17" ht="12.75">
      <c r="A223" s="97" t="s">
        <v>357</v>
      </c>
      <c r="B223" s="161" t="s">
        <v>504</v>
      </c>
      <c r="C223" s="100">
        <v>25</v>
      </c>
      <c r="D223" s="259">
        <v>25</v>
      </c>
      <c r="E223" s="110">
        <v>6</v>
      </c>
      <c r="F223" s="168">
        <v>5</v>
      </c>
      <c r="G223" s="63">
        <v>13</v>
      </c>
      <c r="H223" s="111"/>
      <c r="I223" s="214">
        <v>14</v>
      </c>
      <c r="J223" s="218">
        <v>4</v>
      </c>
      <c r="K223" s="114">
        <v>10</v>
      </c>
      <c r="L223" s="100">
        <v>22</v>
      </c>
      <c r="M223" s="111">
        <v>1</v>
      </c>
      <c r="N223" s="242">
        <v>3</v>
      </c>
      <c r="O223" s="44">
        <v>15</v>
      </c>
      <c r="P223" s="241">
        <v>4</v>
      </c>
      <c r="Q223" s="110">
        <f>SUM(C223:P223)</f>
        <v>147</v>
      </c>
    </row>
    <row r="224" spans="3:17" ht="12.75">
      <c r="C224" s="54"/>
      <c r="D224" s="53"/>
      <c r="E224" s="247"/>
      <c r="F224" s="54"/>
      <c r="G224" s="171"/>
      <c r="H224" s="247"/>
      <c r="I224" s="216"/>
      <c r="J224" s="53"/>
      <c r="K224" s="53"/>
      <c r="L224" s="66"/>
      <c r="M224" s="66"/>
      <c r="N224" s="53"/>
      <c r="O224" s="244"/>
      <c r="P224" s="53"/>
      <c r="Q224" s="53"/>
    </row>
    <row r="225" spans="2:17" ht="12.75">
      <c r="B225" t="s">
        <v>447</v>
      </c>
      <c r="C225" s="54"/>
      <c r="D225" s="53"/>
      <c r="E225" s="247"/>
      <c r="F225" s="54"/>
      <c r="G225" s="171"/>
      <c r="H225" s="247"/>
      <c r="I225" s="215"/>
      <c r="J225" s="53"/>
      <c r="K225" s="53"/>
      <c r="L225" s="53"/>
      <c r="M225" s="67"/>
      <c r="N225" s="53"/>
      <c r="O225" s="91"/>
      <c r="P225" s="53"/>
      <c r="Q225" s="53"/>
    </row>
    <row r="226" spans="2:17" ht="12.75">
      <c r="B226" t="s">
        <v>459</v>
      </c>
      <c r="C226"/>
      <c r="D226" s="53"/>
      <c r="E226" s="247"/>
      <c r="F226" s="54"/>
      <c r="G226" s="171"/>
      <c r="H226" s="247"/>
      <c r="I226" s="215"/>
      <c r="J226" s="53"/>
      <c r="K226" s="53"/>
      <c r="L226" s="53"/>
      <c r="M226" s="67"/>
      <c r="N226" s="53"/>
      <c r="O226" s="91"/>
      <c r="P226" s="53"/>
      <c r="Q226" s="53"/>
    </row>
    <row r="227" spans="3:17" ht="12.75">
      <c r="C227" s="54"/>
      <c r="D227" s="53"/>
      <c r="E227" s="247"/>
      <c r="F227" s="54"/>
      <c r="G227" s="171"/>
      <c r="H227" s="247"/>
      <c r="I227" s="215"/>
      <c r="J227" s="53"/>
      <c r="K227" s="53"/>
      <c r="L227" s="53"/>
      <c r="M227" s="67"/>
      <c r="N227" s="53"/>
      <c r="O227" s="91"/>
      <c r="P227" s="53"/>
      <c r="Q227" s="53"/>
    </row>
    <row r="228" spans="3:17" ht="12.75">
      <c r="C228" s="54"/>
      <c r="D228" s="53"/>
      <c r="E228" s="247"/>
      <c r="F228" s="54"/>
      <c r="G228" s="171"/>
      <c r="H228" s="247"/>
      <c r="I228" s="215"/>
      <c r="J228" s="53"/>
      <c r="K228" s="53"/>
      <c r="L228" s="53"/>
      <c r="M228" s="67"/>
      <c r="N228" s="53"/>
      <c r="O228" s="91"/>
      <c r="P228" s="53"/>
      <c r="Q228" s="53"/>
    </row>
    <row r="229" spans="3:17" ht="12.75">
      <c r="C229" s="54"/>
      <c r="D229" s="53"/>
      <c r="E229" s="247"/>
      <c r="F229" s="54"/>
      <c r="G229" s="171"/>
      <c r="H229" s="247"/>
      <c r="I229" s="215"/>
      <c r="J229" s="53"/>
      <c r="K229" s="53"/>
      <c r="L229" s="53"/>
      <c r="M229" s="67"/>
      <c r="N229" s="53"/>
      <c r="O229" s="91"/>
      <c r="P229" s="53"/>
      <c r="Q229" s="53"/>
    </row>
    <row r="230" spans="3:17" ht="12.75">
      <c r="C230" s="54"/>
      <c r="D230" s="53"/>
      <c r="E230" s="247"/>
      <c r="F230" s="54"/>
      <c r="G230" s="171"/>
      <c r="H230" s="247"/>
      <c r="I230" s="215"/>
      <c r="J230" s="53"/>
      <c r="K230" s="53"/>
      <c r="L230" s="68"/>
      <c r="M230" s="67"/>
      <c r="N230" s="53"/>
      <c r="O230" s="91"/>
      <c r="P230" s="53"/>
      <c r="Q230" s="53"/>
    </row>
    <row r="231" spans="3:17" ht="12.75">
      <c r="C231" s="54"/>
      <c r="D231" s="53"/>
      <c r="E231" s="247"/>
      <c r="F231" s="54"/>
      <c r="G231" s="171"/>
      <c r="H231" s="247"/>
      <c r="I231" s="215"/>
      <c r="J231" s="53"/>
      <c r="K231" s="53"/>
      <c r="L231" s="53"/>
      <c r="M231" s="67"/>
      <c r="N231" s="53"/>
      <c r="O231" s="91"/>
      <c r="P231" s="53"/>
      <c r="Q231" s="53"/>
    </row>
    <row r="232" spans="3:17" ht="12.75">
      <c r="C232" s="54"/>
      <c r="D232" s="53"/>
      <c r="E232" s="247"/>
      <c r="F232" s="54"/>
      <c r="G232" s="171"/>
      <c r="H232" s="247"/>
      <c r="I232" s="215"/>
      <c r="J232" s="53"/>
      <c r="K232" s="53"/>
      <c r="L232" s="53"/>
      <c r="M232" s="67"/>
      <c r="N232" s="53"/>
      <c r="O232" s="91"/>
      <c r="P232" s="53"/>
      <c r="Q232" s="53"/>
    </row>
    <row r="233" spans="3:17" ht="12.75">
      <c r="C233" s="54"/>
      <c r="D233" s="53"/>
      <c r="E233" s="247"/>
      <c r="F233" s="54"/>
      <c r="G233" s="171"/>
      <c r="H233" s="247"/>
      <c r="I233" s="215"/>
      <c r="J233" s="53"/>
      <c r="K233" s="53"/>
      <c r="L233" s="53"/>
      <c r="M233" s="67"/>
      <c r="N233" s="53"/>
      <c r="O233" s="91"/>
      <c r="P233" s="53"/>
      <c r="Q233" s="53"/>
    </row>
    <row r="234" spans="3:17" ht="12.75">
      <c r="C234" s="54"/>
      <c r="D234" s="53"/>
      <c r="E234" s="247"/>
      <c r="F234" s="54"/>
      <c r="G234" s="171"/>
      <c r="H234" s="247"/>
      <c r="I234" s="215"/>
      <c r="J234" s="53"/>
      <c r="K234" s="53"/>
      <c r="L234" s="53"/>
      <c r="M234" s="67"/>
      <c r="N234" s="53"/>
      <c r="O234" s="91"/>
      <c r="P234" s="53"/>
      <c r="Q234" s="53"/>
    </row>
    <row r="235" spans="3:17" ht="12.75">
      <c r="C235" s="54"/>
      <c r="D235" s="53"/>
      <c r="E235" s="247"/>
      <c r="F235" s="54"/>
      <c r="G235" s="171"/>
      <c r="H235" s="247"/>
      <c r="I235" s="215"/>
      <c r="J235" s="53"/>
      <c r="K235" s="53"/>
      <c r="L235" s="53"/>
      <c r="M235" s="67"/>
      <c r="N235" s="53"/>
      <c r="O235" s="91"/>
      <c r="P235" s="53"/>
      <c r="Q235" s="53"/>
    </row>
    <row r="236" spans="3:17" ht="12.75">
      <c r="C236" s="54"/>
      <c r="D236" s="53"/>
      <c r="E236" s="247"/>
      <c r="F236" s="54"/>
      <c r="G236" s="171"/>
      <c r="H236" s="247"/>
      <c r="I236" s="215"/>
      <c r="J236" s="53"/>
      <c r="K236" s="53"/>
      <c r="L236" s="53"/>
      <c r="M236" s="67"/>
      <c r="N236" s="53"/>
      <c r="O236" s="91"/>
      <c r="P236" s="53"/>
      <c r="Q236" s="53"/>
    </row>
    <row r="237" spans="3:17" ht="12.75">
      <c r="C237" s="54"/>
      <c r="D237" s="53"/>
      <c r="E237" s="247"/>
      <c r="F237" s="54"/>
      <c r="G237" s="171"/>
      <c r="H237" s="247"/>
      <c r="I237" s="215"/>
      <c r="J237" s="53"/>
      <c r="K237" s="53"/>
      <c r="L237" s="53"/>
      <c r="M237" s="67"/>
      <c r="N237" s="53"/>
      <c r="O237" s="91"/>
      <c r="P237" s="53"/>
      <c r="Q237" s="53"/>
    </row>
    <row r="238" spans="3:17" ht="12.75">
      <c r="C238" s="54"/>
      <c r="D238" s="53"/>
      <c r="E238" s="247"/>
      <c r="F238" s="54"/>
      <c r="G238" s="171"/>
      <c r="H238" s="247"/>
      <c r="I238" s="215"/>
      <c r="J238" s="53"/>
      <c r="K238" s="53"/>
      <c r="L238" s="53"/>
      <c r="M238" s="67"/>
      <c r="N238" s="53"/>
      <c r="O238" s="92"/>
      <c r="P238" s="53"/>
      <c r="Q238" s="53"/>
    </row>
    <row r="239" spans="3:17" ht="12.75">
      <c r="C239" s="54"/>
      <c r="D239" s="53"/>
      <c r="E239" s="247"/>
      <c r="F239" s="54"/>
      <c r="G239" s="171"/>
      <c r="H239" s="247"/>
      <c r="I239" s="215"/>
      <c r="J239" s="53"/>
      <c r="K239" s="53"/>
      <c r="L239" s="53"/>
      <c r="M239" s="67"/>
      <c r="N239" s="53"/>
      <c r="P239" s="53"/>
      <c r="Q239" s="53"/>
    </row>
    <row r="240" spans="3:17" ht="12.75">
      <c r="C240" s="54"/>
      <c r="D240" s="53"/>
      <c r="E240" s="247"/>
      <c r="F240" s="54"/>
      <c r="G240" s="171"/>
      <c r="H240" s="247"/>
      <c r="I240" s="215"/>
      <c r="J240" s="53"/>
      <c r="K240" s="53"/>
      <c r="L240" s="53"/>
      <c r="M240" s="67"/>
      <c r="N240" s="53"/>
      <c r="P240" s="53"/>
      <c r="Q240" s="53"/>
    </row>
    <row r="241" spans="3:17" ht="12.75">
      <c r="C241" s="54"/>
      <c r="D241" s="53"/>
      <c r="E241" s="247"/>
      <c r="F241" s="54"/>
      <c r="G241" s="207"/>
      <c r="H241" s="247"/>
      <c r="I241" s="215"/>
      <c r="J241" s="53"/>
      <c r="K241" s="53"/>
      <c r="L241" s="53"/>
      <c r="M241" s="67"/>
      <c r="N241" s="53"/>
      <c r="P241" s="53"/>
      <c r="Q241" s="53"/>
    </row>
    <row r="242" spans="3:17" ht="12.75">
      <c r="C242" s="54"/>
      <c r="D242" s="53"/>
      <c r="E242" s="247"/>
      <c r="F242" s="54"/>
      <c r="H242" s="248"/>
      <c r="I242" s="215"/>
      <c r="J242" s="53"/>
      <c r="K242" s="53"/>
      <c r="L242" s="53"/>
      <c r="M242" s="67"/>
      <c r="N242" s="53"/>
      <c r="P242" s="53"/>
      <c r="Q242" s="53"/>
    </row>
    <row r="243" spans="3:17" ht="12.75">
      <c r="C243" s="54"/>
      <c r="D243" s="53"/>
      <c r="E243" s="251"/>
      <c r="F243" s="54"/>
      <c r="H243" s="249"/>
      <c r="I243" s="215"/>
      <c r="J243" s="53"/>
      <c r="K243" s="53"/>
      <c r="L243" s="53"/>
      <c r="M243" s="67"/>
      <c r="N243" s="53"/>
      <c r="P243" s="53"/>
      <c r="Q243" s="53"/>
    </row>
    <row r="244" spans="3:17" ht="12.75">
      <c r="C244" s="54"/>
      <c r="D244" s="53"/>
      <c r="F244" s="54"/>
      <c r="H244" s="206"/>
      <c r="I244" s="215"/>
      <c r="J244" s="53"/>
      <c r="K244" s="53"/>
      <c r="L244" s="53"/>
      <c r="M244" s="67"/>
      <c r="N244" s="53"/>
      <c r="P244" s="53"/>
      <c r="Q244" s="53"/>
    </row>
    <row r="245" spans="3:17" ht="12.75">
      <c r="C245" s="54"/>
      <c r="D245" s="53"/>
      <c r="F245" s="54"/>
      <c r="H245" s="206"/>
      <c r="I245" s="215"/>
      <c r="J245" s="53"/>
      <c r="K245" s="53"/>
      <c r="L245" s="53"/>
      <c r="M245" s="67"/>
      <c r="N245" s="53"/>
      <c r="P245" s="53"/>
      <c r="Q245" s="53"/>
    </row>
    <row r="246" spans="3:17" ht="12.75">
      <c r="C246" s="54"/>
      <c r="D246" s="53"/>
      <c r="F246" s="54"/>
      <c r="H246" s="206"/>
      <c r="I246" s="215"/>
      <c r="J246" s="53"/>
      <c r="K246" s="53"/>
      <c r="L246" s="53"/>
      <c r="M246" s="67"/>
      <c r="N246" s="53"/>
      <c r="P246" s="53"/>
      <c r="Q246" s="53"/>
    </row>
    <row r="247" spans="3:17" ht="12.75">
      <c r="C247" s="54"/>
      <c r="D247" s="53"/>
      <c r="F247" s="54"/>
      <c r="H247" s="206"/>
      <c r="I247" s="215"/>
      <c r="J247" s="53"/>
      <c r="K247" s="53"/>
      <c r="L247" s="53"/>
      <c r="M247" s="67"/>
      <c r="N247" s="53"/>
      <c r="P247" s="53"/>
      <c r="Q247" s="53"/>
    </row>
    <row r="248" spans="3:17" ht="12.75">
      <c r="C248" s="54"/>
      <c r="D248" s="53"/>
      <c r="F248" s="54"/>
      <c r="H248" s="206"/>
      <c r="I248" s="215"/>
      <c r="J248" s="53"/>
      <c r="K248" s="53"/>
      <c r="L248" s="53"/>
      <c r="M248" s="67"/>
      <c r="N248" s="53"/>
      <c r="P248" s="53"/>
      <c r="Q248" s="53"/>
    </row>
    <row r="249" spans="3:17" ht="12.75">
      <c r="C249" s="54"/>
      <c r="D249" s="53"/>
      <c r="F249" s="54"/>
      <c r="H249" s="206"/>
      <c r="I249" s="215"/>
      <c r="J249" s="53"/>
      <c r="K249" s="53"/>
      <c r="L249" s="53"/>
      <c r="M249" s="67"/>
      <c r="N249" s="53"/>
      <c r="P249" s="53"/>
      <c r="Q249" s="53"/>
    </row>
    <row r="250" spans="3:17" ht="12.75">
      <c r="C250" s="54"/>
      <c r="D250" s="53"/>
      <c r="F250" s="54"/>
      <c r="H250" s="206"/>
      <c r="I250" s="215"/>
      <c r="J250" s="53"/>
      <c r="K250" s="53"/>
      <c r="L250" s="53"/>
      <c r="M250" s="67"/>
      <c r="N250" s="53"/>
      <c r="P250" s="53"/>
      <c r="Q250" s="53"/>
    </row>
    <row r="251" spans="3:17" ht="12.75">
      <c r="C251" s="54"/>
      <c r="D251" s="53"/>
      <c r="F251" s="54"/>
      <c r="H251" s="206"/>
      <c r="I251" s="215"/>
      <c r="J251" s="53"/>
      <c r="K251" s="53"/>
      <c r="L251" s="53"/>
      <c r="M251" s="67"/>
      <c r="N251" s="53"/>
      <c r="P251" s="53"/>
      <c r="Q251" s="53"/>
    </row>
    <row r="252" spans="3:17" ht="12.75">
      <c r="C252" s="54"/>
      <c r="D252" s="53"/>
      <c r="F252" s="54"/>
      <c r="H252" s="206"/>
      <c r="I252" s="215"/>
      <c r="J252" s="53"/>
      <c r="K252" s="53"/>
      <c r="L252" s="53"/>
      <c r="M252" s="67"/>
      <c r="N252" s="53"/>
      <c r="P252" s="53"/>
      <c r="Q252" s="53"/>
    </row>
    <row r="253" spans="3:17" ht="12.75">
      <c r="C253" s="54"/>
      <c r="D253" s="53"/>
      <c r="F253" s="54"/>
      <c r="H253" s="206"/>
      <c r="I253" s="215"/>
      <c r="J253" s="53"/>
      <c r="K253" s="53"/>
      <c r="L253" s="53"/>
      <c r="M253" s="67"/>
      <c r="N253" s="53"/>
      <c r="P253" s="53"/>
      <c r="Q253" s="64"/>
    </row>
    <row r="254" spans="3:16" ht="12.75">
      <c r="C254" s="54"/>
      <c r="D254" s="53"/>
      <c r="F254" s="54"/>
      <c r="H254" s="206"/>
      <c r="I254" s="215"/>
      <c r="J254" s="53"/>
      <c r="K254" s="53"/>
      <c r="L254" s="53"/>
      <c r="M254" s="67"/>
      <c r="N254" s="53"/>
      <c r="P254" s="53"/>
    </row>
    <row r="255" spans="3:16" ht="12.75">
      <c r="C255" s="54"/>
      <c r="D255" s="53"/>
      <c r="F255" s="54"/>
      <c r="H255" s="206"/>
      <c r="I255" s="215"/>
      <c r="J255" s="53"/>
      <c r="K255" s="53"/>
      <c r="L255" s="53"/>
      <c r="M255" s="67"/>
      <c r="N255" s="53"/>
      <c r="P255" s="53"/>
    </row>
    <row r="256" spans="3:16" ht="12.75">
      <c r="C256" s="54"/>
      <c r="D256" s="53"/>
      <c r="F256" s="54"/>
      <c r="H256" s="206"/>
      <c r="I256" s="215"/>
      <c r="J256" s="53"/>
      <c r="K256" s="53"/>
      <c r="L256" s="53"/>
      <c r="M256" s="67"/>
      <c r="N256" s="53"/>
      <c r="P256" s="53"/>
    </row>
    <row r="257" spans="3:16" ht="12.75">
      <c r="C257" s="54"/>
      <c r="D257" s="53"/>
      <c r="F257" s="54"/>
      <c r="H257" s="206"/>
      <c r="I257" s="215"/>
      <c r="J257" s="53"/>
      <c r="K257" s="53"/>
      <c r="L257" s="53"/>
      <c r="M257" s="67"/>
      <c r="N257" s="53"/>
      <c r="P257" s="53"/>
    </row>
    <row r="258" spans="3:16" ht="12.75">
      <c r="C258" s="54"/>
      <c r="D258" s="53"/>
      <c r="F258" s="54"/>
      <c r="I258" s="215"/>
      <c r="J258" s="53"/>
      <c r="K258" s="53"/>
      <c r="L258" s="53"/>
      <c r="M258" s="67"/>
      <c r="N258" s="53"/>
      <c r="P258" s="53"/>
    </row>
    <row r="259" spans="3:16" ht="12.75">
      <c r="C259" s="54"/>
      <c r="D259" s="53"/>
      <c r="F259" s="54"/>
      <c r="I259" s="215"/>
      <c r="J259" s="53"/>
      <c r="K259" s="53"/>
      <c r="L259" s="53"/>
      <c r="M259" s="67"/>
      <c r="N259" s="53"/>
      <c r="P259" s="53"/>
    </row>
    <row r="260" spans="3:16" ht="12.75">
      <c r="C260" s="54"/>
      <c r="D260" s="53"/>
      <c r="F260" s="54"/>
      <c r="I260" s="215"/>
      <c r="J260" s="53"/>
      <c r="K260" s="53"/>
      <c r="L260" s="53"/>
      <c r="M260" s="67"/>
      <c r="N260" s="53"/>
      <c r="P260" s="53"/>
    </row>
    <row r="261" spans="3:16" ht="12.75">
      <c r="C261" s="54"/>
      <c r="D261" s="53"/>
      <c r="F261" s="54"/>
      <c r="I261" s="217"/>
      <c r="J261" s="53"/>
      <c r="K261" s="53"/>
      <c r="L261" s="53"/>
      <c r="M261" s="67"/>
      <c r="N261" s="53"/>
      <c r="P261" s="53"/>
    </row>
    <row r="262" spans="3:16" ht="12.75">
      <c r="C262" s="54"/>
      <c r="D262" s="53"/>
      <c r="F262" s="54"/>
      <c r="J262" s="53"/>
      <c r="K262" s="53"/>
      <c r="L262" s="53"/>
      <c r="M262" s="67"/>
      <c r="N262" s="53"/>
      <c r="P262" s="53"/>
    </row>
    <row r="263" spans="3:16" ht="12.75">
      <c r="C263" s="54"/>
      <c r="D263" s="53"/>
      <c r="F263" s="54"/>
      <c r="J263" s="53"/>
      <c r="K263" s="53"/>
      <c r="L263" s="53"/>
      <c r="M263" s="67"/>
      <c r="N263" s="53"/>
      <c r="P263" s="53"/>
    </row>
    <row r="264" spans="3:16" ht="12.75">
      <c r="C264" s="54"/>
      <c r="D264" s="53"/>
      <c r="F264" s="54"/>
      <c r="J264" s="53"/>
      <c r="K264" s="53"/>
      <c r="L264" s="53"/>
      <c r="M264" s="67"/>
      <c r="N264" s="53"/>
      <c r="P264" s="53"/>
    </row>
    <row r="265" spans="3:16" ht="12.75">
      <c r="C265" s="54"/>
      <c r="D265" s="53"/>
      <c r="F265" s="54"/>
      <c r="J265" s="53"/>
      <c r="K265" s="53"/>
      <c r="L265" s="53"/>
      <c r="M265" s="67"/>
      <c r="N265" s="53"/>
      <c r="P265" s="53"/>
    </row>
    <row r="266" spans="3:16" ht="12.75">
      <c r="C266" s="54"/>
      <c r="D266" s="53"/>
      <c r="F266" s="54"/>
      <c r="J266" s="53"/>
      <c r="K266" s="53"/>
      <c r="L266" s="53"/>
      <c r="M266" s="67"/>
      <c r="N266" s="53"/>
      <c r="P266" s="53"/>
    </row>
    <row r="267" spans="3:16" ht="12.75">
      <c r="C267" s="54"/>
      <c r="D267" s="53"/>
      <c r="F267" s="54"/>
      <c r="J267" s="53"/>
      <c r="K267" s="53"/>
      <c r="L267" s="53"/>
      <c r="M267" s="67"/>
      <c r="N267" s="65"/>
      <c r="P267" s="53"/>
    </row>
    <row r="268" spans="3:16" ht="12.75">
      <c r="C268" s="54"/>
      <c r="D268" s="53"/>
      <c r="F268" s="54"/>
      <c r="J268" s="53"/>
      <c r="K268" s="53"/>
      <c r="L268" s="53"/>
      <c r="M268" s="67"/>
      <c r="P268" s="53"/>
    </row>
    <row r="269" spans="3:16" ht="12.75">
      <c r="C269" s="54"/>
      <c r="D269" s="53"/>
      <c r="F269" s="54"/>
      <c r="J269" s="53"/>
      <c r="K269" s="53"/>
      <c r="L269" s="53"/>
      <c r="M269" s="67"/>
      <c r="P269" s="53"/>
    </row>
    <row r="270" spans="3:16" ht="12.75">
      <c r="C270" s="54"/>
      <c r="D270" s="53"/>
      <c r="F270" s="54"/>
      <c r="J270" s="53"/>
      <c r="K270" s="53"/>
      <c r="L270" s="53"/>
      <c r="M270" s="67"/>
      <c r="P270" s="53"/>
    </row>
    <row r="271" spans="3:16" ht="12.75">
      <c r="C271" s="54"/>
      <c r="D271" s="53"/>
      <c r="F271" s="54"/>
      <c r="J271" s="53"/>
      <c r="K271" s="53"/>
      <c r="L271" s="53"/>
      <c r="M271" s="67"/>
      <c r="P271" s="53"/>
    </row>
    <row r="272" spans="3:16" ht="12.75">
      <c r="C272" s="54"/>
      <c r="D272" s="53"/>
      <c r="F272" s="54"/>
      <c r="J272" s="53"/>
      <c r="K272" s="53"/>
      <c r="L272" s="53"/>
      <c r="M272" s="67"/>
      <c r="P272" s="53"/>
    </row>
    <row r="273" spans="3:16" ht="12.75">
      <c r="C273" s="54"/>
      <c r="D273" s="53"/>
      <c r="F273" s="54"/>
      <c r="J273" s="53"/>
      <c r="K273" s="53"/>
      <c r="L273" s="53"/>
      <c r="M273" s="67"/>
      <c r="P273" s="53"/>
    </row>
    <row r="274" spans="3:16" ht="12.75">
      <c r="C274" s="54"/>
      <c r="D274" s="53"/>
      <c r="F274" s="54"/>
      <c r="J274" s="53"/>
      <c r="K274" s="53"/>
      <c r="L274" s="53"/>
      <c r="M274" s="67"/>
      <c r="P274" s="53"/>
    </row>
    <row r="275" spans="3:16" ht="12.75">
      <c r="C275" s="54"/>
      <c r="D275" s="53"/>
      <c r="F275" s="54"/>
      <c r="J275" s="53"/>
      <c r="K275" s="53"/>
      <c r="L275" s="53"/>
      <c r="M275" s="67"/>
      <c r="P275" s="53"/>
    </row>
    <row r="276" spans="3:16" ht="12.75">
      <c r="C276" s="43"/>
      <c r="D276" s="65"/>
      <c r="F276" s="169"/>
      <c r="J276" s="69"/>
      <c r="K276" s="64"/>
      <c r="L276" s="69"/>
      <c r="M276" s="70"/>
      <c r="P276" s="85"/>
    </row>
  </sheetData>
  <sheetProtection/>
  <mergeCells count="31">
    <mergeCell ref="B75:C75"/>
    <mergeCell ref="B80:C80"/>
    <mergeCell ref="B85:C85"/>
    <mergeCell ref="B91:C91"/>
    <mergeCell ref="B95:C95"/>
    <mergeCell ref="B98:C98"/>
    <mergeCell ref="B8:C8"/>
    <mergeCell ref="B18:C18"/>
    <mergeCell ref="B22:C22"/>
    <mergeCell ref="B50:C50"/>
    <mergeCell ref="B61:C61"/>
    <mergeCell ref="B71:C71"/>
    <mergeCell ref="B107:C107"/>
    <mergeCell ref="B111:C111"/>
    <mergeCell ref="B116:C116"/>
    <mergeCell ref="B119:C119"/>
    <mergeCell ref="B126:C126"/>
    <mergeCell ref="B205:C205"/>
    <mergeCell ref="B160:C160"/>
    <mergeCell ref="B168:C168"/>
    <mergeCell ref="B175:C175"/>
    <mergeCell ref="B125:C125"/>
    <mergeCell ref="B210:C210"/>
    <mergeCell ref="B218:C218"/>
    <mergeCell ref="B129:C129"/>
    <mergeCell ref="B132:C132"/>
    <mergeCell ref="B136:C136"/>
    <mergeCell ref="B178:C178"/>
    <mergeCell ref="B194:C194"/>
    <mergeCell ref="B199:C199"/>
    <mergeCell ref="B151:C151"/>
  </mergeCells>
  <printOptions/>
  <pageMargins left="0.2362204724409449" right="0.2755905511811024" top="0.5511811023622047" bottom="0.2362204724409449" header="0.5118110236220472" footer="0.31496062992125984"/>
  <pageSetup horizontalDpi="600" verticalDpi="600" orientation="landscape" paperSize="9" r:id="rId3"/>
  <ignoredErrors>
    <ignoredError sqref="R26:IV26 R72:IU72" twoDigitTextYea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3"/>
  <sheetViews>
    <sheetView zoomScalePageLayoutView="0" workbookViewId="0" topLeftCell="A151">
      <selection activeCell="A173" sqref="A173"/>
    </sheetView>
  </sheetViews>
  <sheetFormatPr defaultColWidth="9.00390625" defaultRowHeight="12.75"/>
  <cols>
    <col min="1" max="1" width="84.25390625" style="1" customWidth="1"/>
  </cols>
  <sheetData>
    <row r="1" ht="31.5">
      <c r="A1" s="404" t="s">
        <v>590</v>
      </c>
    </row>
    <row r="2" ht="12.75">
      <c r="A2" s="11" t="s">
        <v>420</v>
      </c>
    </row>
    <row r="3" ht="12.75">
      <c r="A3" s="13" t="s">
        <v>375</v>
      </c>
    </row>
    <row r="4" ht="12.75">
      <c r="A4" s="1" t="s">
        <v>421</v>
      </c>
    </row>
    <row r="5" ht="12.75">
      <c r="A5" s="9" t="s">
        <v>376</v>
      </c>
    </row>
    <row r="6" ht="12.75">
      <c r="A6" s="14" t="s">
        <v>377</v>
      </c>
    </row>
    <row r="7" ht="12.75">
      <c r="A7" s="2" t="s">
        <v>378</v>
      </c>
    </row>
    <row r="8" ht="12.75">
      <c r="A8" s="15" t="s">
        <v>379</v>
      </c>
    </row>
    <row r="9" ht="12.75">
      <c r="A9" s="3" t="s">
        <v>120</v>
      </c>
    </row>
    <row r="10" ht="12.75">
      <c r="A10" s="9" t="s">
        <v>380</v>
      </c>
    </row>
    <row r="11" ht="12.75">
      <c r="A11" s="3" t="s">
        <v>145</v>
      </c>
    </row>
    <row r="12" ht="12.75">
      <c r="A12" s="9" t="s">
        <v>381</v>
      </c>
    </row>
    <row r="13" ht="32.25" customHeight="1">
      <c r="A13" s="403" t="s">
        <v>586</v>
      </c>
    </row>
    <row r="14" ht="12.75">
      <c r="A14" s="40" t="s">
        <v>382</v>
      </c>
    </row>
    <row r="15" ht="12.75">
      <c r="A15" s="9" t="s">
        <v>383</v>
      </c>
    </row>
    <row r="16" ht="12.75">
      <c r="A16" s="3" t="s">
        <v>513</v>
      </c>
    </row>
    <row r="17" ht="12.75">
      <c r="A17" s="9" t="s">
        <v>514</v>
      </c>
    </row>
    <row r="18" ht="12.75">
      <c r="A18" s="5" t="s">
        <v>387</v>
      </c>
    </row>
    <row r="19" ht="12.75">
      <c r="A19" s="41" t="s">
        <v>378</v>
      </c>
    </row>
    <row r="20" ht="12.75">
      <c r="A20" s="42" t="s">
        <v>384</v>
      </c>
    </row>
    <row r="21" ht="15.75" customHeight="1">
      <c r="A21" s="3" t="s">
        <v>120</v>
      </c>
    </row>
    <row r="22" ht="12.75">
      <c r="A22" s="211" t="s">
        <v>545</v>
      </c>
    </row>
    <row r="23" ht="12" customHeight="1">
      <c r="A23" s="3" t="s">
        <v>145</v>
      </c>
    </row>
    <row r="24" ht="12.75">
      <c r="A24" s="9" t="s">
        <v>546</v>
      </c>
    </row>
    <row r="25" ht="12.75">
      <c r="A25" s="210" t="s">
        <v>544</v>
      </c>
    </row>
    <row r="26" ht="26.25" thickBot="1">
      <c r="A26" s="170" t="s">
        <v>543</v>
      </c>
    </row>
    <row r="27" ht="12.75">
      <c r="A27" s="3" t="s">
        <v>169</v>
      </c>
    </row>
    <row r="28" ht="12.75">
      <c r="A28" s="212" t="s">
        <v>511</v>
      </c>
    </row>
    <row r="29" ht="31.5">
      <c r="A29" s="405" t="s">
        <v>575</v>
      </c>
    </row>
    <row r="30" ht="12.75">
      <c r="A30" s="174" t="s">
        <v>547</v>
      </c>
    </row>
    <row r="31" ht="13.5" thickBot="1">
      <c r="A31" s="255" t="s">
        <v>387</v>
      </c>
    </row>
    <row r="32" ht="13.5" thickBot="1">
      <c r="A32" s="172" t="s">
        <v>548</v>
      </c>
    </row>
    <row r="33" ht="13.5" thickBot="1">
      <c r="A33" s="213" t="s">
        <v>549</v>
      </c>
    </row>
    <row r="34" ht="13.5" thickBot="1">
      <c r="A34" s="172" t="s">
        <v>550</v>
      </c>
    </row>
    <row r="35" ht="15" customHeight="1" thickBot="1">
      <c r="A35" s="213" t="s">
        <v>551</v>
      </c>
    </row>
    <row r="36" ht="12.75">
      <c r="A36" s="41" t="s">
        <v>378</v>
      </c>
    </row>
    <row r="37" ht="12.75">
      <c r="A37" s="173" t="s">
        <v>531</v>
      </c>
    </row>
    <row r="38" ht="12.75">
      <c r="A38" s="95" t="s">
        <v>553</v>
      </c>
    </row>
    <row r="39" ht="12.75">
      <c r="A39" s="3" t="s">
        <v>145</v>
      </c>
    </row>
    <row r="40" ht="12.75">
      <c r="A40" s="46" t="s">
        <v>552</v>
      </c>
    </row>
    <row r="41" ht="15.75">
      <c r="A41" s="12"/>
    </row>
    <row r="42" ht="31.5">
      <c r="A42" s="406" t="s">
        <v>581</v>
      </c>
    </row>
    <row r="43" ht="12.75">
      <c r="A43" s="1" t="s">
        <v>397</v>
      </c>
    </row>
    <row r="44" ht="12.75">
      <c r="A44" s="9" t="s">
        <v>394</v>
      </c>
    </row>
    <row r="45" ht="12.75">
      <c r="A45" s="1" t="s">
        <v>430</v>
      </c>
    </row>
    <row r="46" ht="12.75">
      <c r="A46" s="9" t="s">
        <v>394</v>
      </c>
    </row>
    <row r="47" ht="12.75">
      <c r="A47" s="16" t="s">
        <v>387</v>
      </c>
    </row>
    <row r="48" ht="12.75">
      <c r="A48" s="2" t="s">
        <v>378</v>
      </c>
    </row>
    <row r="49" ht="12.75">
      <c r="A49" s="39" t="s">
        <v>362</v>
      </c>
    </row>
    <row r="50" ht="12.75">
      <c r="A50" s="3" t="s">
        <v>120</v>
      </c>
    </row>
    <row r="51" ht="12.75">
      <c r="A51" s="9" t="s">
        <v>395</v>
      </c>
    </row>
    <row r="52" ht="12.75">
      <c r="A52" s="3" t="s">
        <v>145</v>
      </c>
    </row>
    <row r="53" ht="12.75">
      <c r="A53" s="16" t="s">
        <v>396</v>
      </c>
    </row>
    <row r="54" ht="12.75">
      <c r="A54" s="3" t="s">
        <v>169</v>
      </c>
    </row>
    <row r="55" ht="12.75">
      <c r="A55" s="160" t="s">
        <v>517</v>
      </c>
    </row>
    <row r="56" ht="12.75">
      <c r="A56" s="160"/>
    </row>
    <row r="57" ht="31.5">
      <c r="A57" s="404" t="s">
        <v>579</v>
      </c>
    </row>
    <row r="58" ht="12.75">
      <c r="A58" s="1" t="s">
        <v>385</v>
      </c>
    </row>
    <row r="59" ht="12.75">
      <c r="A59" s="9" t="s">
        <v>367</v>
      </c>
    </row>
    <row r="60" ht="12.75">
      <c r="A60" s="18" t="s">
        <v>424</v>
      </c>
    </row>
    <row r="61" ht="12.75">
      <c r="A61" s="9" t="s">
        <v>386</v>
      </c>
    </row>
    <row r="62" ht="12.75">
      <c r="A62" s="19" t="s">
        <v>387</v>
      </c>
    </row>
    <row r="63" ht="12.75">
      <c r="A63" s="2" t="s">
        <v>378</v>
      </c>
    </row>
    <row r="64" ht="12.75">
      <c r="A64" s="3" t="s">
        <v>361</v>
      </c>
    </row>
    <row r="65" ht="12.75">
      <c r="A65" s="9"/>
    </row>
    <row r="66" ht="31.5">
      <c r="A66" s="407" t="s">
        <v>577</v>
      </c>
    </row>
    <row r="67" ht="12.75">
      <c r="A67" s="24" t="s">
        <v>425</v>
      </c>
    </row>
    <row r="68" ht="12.75">
      <c r="A68" s="93" t="s">
        <v>368</v>
      </c>
    </row>
    <row r="69" ht="12.75">
      <c r="A69" s="24" t="s">
        <v>369</v>
      </c>
    </row>
    <row r="70" ht="12.75">
      <c r="A70" s="25" t="s">
        <v>370</v>
      </c>
    </row>
    <row r="71" ht="12.75">
      <c r="A71" s="26" t="s">
        <v>539</v>
      </c>
    </row>
    <row r="72" ht="12.75">
      <c r="A72" s="2" t="s">
        <v>378</v>
      </c>
    </row>
    <row r="73" ht="12.75">
      <c r="A73" s="202" t="s">
        <v>542</v>
      </c>
    </row>
    <row r="74" ht="12.75">
      <c r="A74" s="3" t="s">
        <v>120</v>
      </c>
    </row>
    <row r="75" ht="12.75">
      <c r="A75" s="201" t="s">
        <v>538</v>
      </c>
    </row>
    <row r="76" ht="12.75">
      <c r="A76" s="3" t="s">
        <v>169</v>
      </c>
    </row>
    <row r="77" ht="12.75">
      <c r="A77" s="209" t="s">
        <v>371</v>
      </c>
    </row>
    <row r="78" ht="12.75">
      <c r="A78" s="23"/>
    </row>
    <row r="79" ht="12.75">
      <c r="A79" s="3"/>
    </row>
    <row r="80" ht="31.5">
      <c r="A80" s="406" t="s">
        <v>576</v>
      </c>
    </row>
    <row r="81" ht="12.75">
      <c r="A81" s="1" t="s">
        <v>589</v>
      </c>
    </row>
    <row r="82" ht="12.75">
      <c r="A82" s="9" t="s">
        <v>398</v>
      </c>
    </row>
    <row r="83" ht="12.75">
      <c r="A83" s="3" t="s">
        <v>513</v>
      </c>
    </row>
    <row r="84" ht="12.75">
      <c r="A84" s="9" t="s">
        <v>438</v>
      </c>
    </row>
    <row r="85" ht="12.75">
      <c r="A85" s="16" t="s">
        <v>387</v>
      </c>
    </row>
    <row r="86" ht="12.75">
      <c r="A86" s="2" t="s">
        <v>378</v>
      </c>
    </row>
    <row r="87" ht="12.75">
      <c r="A87" s="46" t="s">
        <v>439</v>
      </c>
    </row>
    <row r="88" ht="12.75">
      <c r="A88" s="3" t="s">
        <v>120</v>
      </c>
    </row>
    <row r="89" ht="12.75">
      <c r="A89" s="30" t="s">
        <v>440</v>
      </c>
    </row>
    <row r="90" ht="12.75">
      <c r="A90" s="3" t="s">
        <v>145</v>
      </c>
    </row>
    <row r="91" ht="12.75">
      <c r="A91" s="160" t="s">
        <v>555</v>
      </c>
    </row>
    <row r="92" ht="12.75">
      <c r="A92" s="209"/>
    </row>
    <row r="93" ht="15.75">
      <c r="A93" s="20" t="s">
        <v>578</v>
      </c>
    </row>
    <row r="94" ht="12.75">
      <c r="A94" s="18" t="s">
        <v>423</v>
      </c>
    </row>
    <row r="95" ht="12.75">
      <c r="A95" s="9" t="s">
        <v>372</v>
      </c>
    </row>
    <row r="96" ht="12.75">
      <c r="A96" s="21" t="s">
        <v>422</v>
      </c>
    </row>
    <row r="97" ht="12.75">
      <c r="A97" s="22" t="s">
        <v>388</v>
      </c>
    </row>
    <row r="98" ht="12.75">
      <c r="A98" s="16" t="s">
        <v>389</v>
      </c>
    </row>
    <row r="99" ht="12.75">
      <c r="A99" s="2" t="s">
        <v>378</v>
      </c>
    </row>
    <row r="100" ht="12.75">
      <c r="A100" s="160" t="s">
        <v>373</v>
      </c>
    </row>
    <row r="101" ht="12.75">
      <c r="A101" s="3" t="s">
        <v>120</v>
      </c>
    </row>
    <row r="102" ht="12.75">
      <c r="A102" s="23" t="s">
        <v>374</v>
      </c>
    </row>
    <row r="103" ht="12.75">
      <c r="A103" s="3" t="s">
        <v>145</v>
      </c>
    </row>
    <row r="104" ht="13.5" thickBot="1">
      <c r="A104" s="225" t="s">
        <v>441</v>
      </c>
    </row>
    <row r="105" ht="12.75">
      <c r="A105" s="9"/>
    </row>
    <row r="106" ht="15.75">
      <c r="A106" s="402" t="s">
        <v>582</v>
      </c>
    </row>
    <row r="107" ht="12.75">
      <c r="A107" s="18" t="s">
        <v>428</v>
      </c>
    </row>
    <row r="108" ht="12.75">
      <c r="A108" s="9" t="s">
        <v>399</v>
      </c>
    </row>
    <row r="109" ht="12.75">
      <c r="A109" s="18" t="s">
        <v>400</v>
      </c>
    </row>
    <row r="110" ht="12.75">
      <c r="A110" s="9" t="s">
        <v>401</v>
      </c>
    </row>
    <row r="111" ht="12.75">
      <c r="A111" s="16" t="s">
        <v>402</v>
      </c>
    </row>
    <row r="112" ht="12.75">
      <c r="A112" s="2" t="s">
        <v>378</v>
      </c>
    </row>
    <row r="113" ht="12.75">
      <c r="A113" s="32" t="s">
        <v>403</v>
      </c>
    </row>
    <row r="114" ht="12.75">
      <c r="A114" s="3" t="s">
        <v>120</v>
      </c>
    </row>
    <row r="115" ht="12.75">
      <c r="A115" s="49" t="s">
        <v>443</v>
      </c>
    </row>
    <row r="116" ht="12.75">
      <c r="A116" s="3" t="s">
        <v>145</v>
      </c>
    </row>
    <row r="117" ht="12.75">
      <c r="A117" s="50" t="s">
        <v>444</v>
      </c>
    </row>
    <row r="118" ht="12.75">
      <c r="A118" s="3" t="s">
        <v>169</v>
      </c>
    </row>
    <row r="119" ht="12.75">
      <c r="A119" s="44" t="s">
        <v>572</v>
      </c>
    </row>
    <row r="120" ht="15.75">
      <c r="A120" s="401"/>
    </row>
    <row r="121" ht="31.5">
      <c r="A121" s="406" t="s">
        <v>574</v>
      </c>
    </row>
    <row r="122" ht="12.75">
      <c r="A122" s="18" t="s">
        <v>426</v>
      </c>
    </row>
    <row r="123" ht="12.75">
      <c r="A123" s="94" t="s">
        <v>446</v>
      </c>
    </row>
    <row r="124" ht="12.75">
      <c r="A124" s="18" t="s">
        <v>427</v>
      </c>
    </row>
    <row r="125" ht="12.75">
      <c r="A125" s="9" t="s">
        <v>404</v>
      </c>
    </row>
    <row r="126" ht="12.75">
      <c r="A126" s="19" t="s">
        <v>405</v>
      </c>
    </row>
    <row r="127" ht="12.75">
      <c r="A127" s="2" t="s">
        <v>378</v>
      </c>
    </row>
    <row r="128" ht="12.75">
      <c r="A128" s="33" t="s">
        <v>406</v>
      </c>
    </row>
    <row r="129" ht="12.75">
      <c r="A129" s="3" t="s">
        <v>120</v>
      </c>
    </row>
    <row r="130" ht="12.75">
      <c r="A130" s="9" t="s">
        <v>407</v>
      </c>
    </row>
    <row r="131" ht="12.75">
      <c r="A131" s="3" t="s">
        <v>145</v>
      </c>
    </row>
    <row r="132" ht="12.75">
      <c r="A132" s="23" t="s">
        <v>408</v>
      </c>
    </row>
    <row r="133" ht="12.75">
      <c r="A133" s="3"/>
    </row>
    <row r="134" ht="31.5">
      <c r="A134" s="400" t="s">
        <v>584</v>
      </c>
    </row>
    <row r="135" ht="12.75">
      <c r="A135" s="1" t="s">
        <v>429</v>
      </c>
    </row>
    <row r="136" ht="12.75">
      <c r="A136" s="160" t="s">
        <v>417</v>
      </c>
    </row>
    <row r="137" ht="12.75">
      <c r="A137" s="1" t="s">
        <v>418</v>
      </c>
    </row>
    <row r="138" ht="12.75">
      <c r="A138" s="23" t="s">
        <v>419</v>
      </c>
    </row>
    <row r="139" ht="12.75">
      <c r="A139" s="2" t="s">
        <v>378</v>
      </c>
    </row>
    <row r="140" ht="12.75">
      <c r="A140" s="56" t="s">
        <v>450</v>
      </c>
    </row>
    <row r="141" ht="12.75">
      <c r="A141" s="3" t="s">
        <v>120</v>
      </c>
    </row>
    <row r="142" ht="12.75">
      <c r="A142" s="3" t="s">
        <v>449</v>
      </c>
    </row>
    <row r="143" ht="12.75">
      <c r="A143" s="3" t="s">
        <v>145</v>
      </c>
    </row>
    <row r="144" ht="12.75">
      <c r="A144" s="9" t="s">
        <v>451</v>
      </c>
    </row>
    <row r="145" ht="12.75">
      <c r="A145" s="3"/>
    </row>
    <row r="146" ht="31.5">
      <c r="A146" s="406" t="s">
        <v>580</v>
      </c>
    </row>
    <row r="147" ht="12.75">
      <c r="A147" s="18" t="s">
        <v>390</v>
      </c>
    </row>
    <row r="148" ht="12.75">
      <c r="A148" s="27" t="s">
        <v>391</v>
      </c>
    </row>
    <row r="149" ht="12.75">
      <c r="A149" s="18" t="s">
        <v>392</v>
      </c>
    </row>
    <row r="150" ht="12.75">
      <c r="A150" s="28" t="s">
        <v>393</v>
      </c>
    </row>
    <row r="151" ht="12.75">
      <c r="A151" s="16" t="s">
        <v>389</v>
      </c>
    </row>
    <row r="152" ht="12.75">
      <c r="A152" s="2" t="s">
        <v>378</v>
      </c>
    </row>
    <row r="153" ht="12.75">
      <c r="A153" s="29"/>
    </row>
    <row r="154" ht="12.75">
      <c r="A154" s="3" t="s">
        <v>120</v>
      </c>
    </row>
    <row r="155" ht="12.75">
      <c r="A155" s="29" t="s">
        <v>361</v>
      </c>
    </row>
    <row r="156" ht="12.75">
      <c r="A156" s="3" t="s">
        <v>145</v>
      </c>
    </row>
    <row r="157" ht="12.75">
      <c r="A157" s="3" t="s">
        <v>361</v>
      </c>
    </row>
    <row r="158" ht="12.75">
      <c r="A158" s="33"/>
    </row>
    <row r="159" ht="31.5">
      <c r="A159" s="406" t="s">
        <v>583</v>
      </c>
    </row>
    <row r="160" ht="12.75">
      <c r="A160" s="1" t="s">
        <v>412</v>
      </c>
    </row>
    <row r="161" ht="12.75">
      <c r="A161" s="160" t="s">
        <v>413</v>
      </c>
    </row>
    <row r="162" ht="12.75">
      <c r="A162" s="1" t="s">
        <v>414</v>
      </c>
    </row>
    <row r="163" ht="12.75">
      <c r="A163" s="38" t="s">
        <v>415</v>
      </c>
    </row>
    <row r="164" ht="12.75">
      <c r="A164" s="5" t="s">
        <v>387</v>
      </c>
    </row>
    <row r="165" ht="12.75">
      <c r="A165" s="2" t="s">
        <v>378</v>
      </c>
    </row>
    <row r="166" ht="12.75">
      <c r="A166" s="17" t="s">
        <v>416</v>
      </c>
    </row>
    <row r="167" ht="12.75">
      <c r="A167" s="3" t="s">
        <v>120</v>
      </c>
    </row>
    <row r="168" ht="15.75">
      <c r="A168" s="58" t="s">
        <v>453</v>
      </c>
    </row>
    <row r="169" ht="12.75">
      <c r="A169" s="3" t="s">
        <v>145</v>
      </c>
    </row>
    <row r="170" ht="12.75">
      <c r="A170" s="46" t="s">
        <v>454</v>
      </c>
    </row>
    <row r="171" ht="12.75">
      <c r="A171" s="1" t="s">
        <v>587</v>
      </c>
    </row>
    <row r="172" ht="12.75">
      <c r="A172" s="38"/>
    </row>
    <row r="173" ht="15.75">
      <c r="A173" s="401" t="s">
        <v>573</v>
      </c>
    </row>
    <row r="174" ht="12.75">
      <c r="A174" s="1" t="s">
        <v>519</v>
      </c>
    </row>
    <row r="175" ht="12.75">
      <c r="A175" s="160" t="s">
        <v>520</v>
      </c>
    </row>
    <row r="176" ht="12.75">
      <c r="A176" s="1" t="s">
        <v>521</v>
      </c>
    </row>
    <row r="177" ht="12.75">
      <c r="A177" s="1" t="s">
        <v>409</v>
      </c>
    </row>
    <row r="178" ht="12.75">
      <c r="A178" s="5" t="s">
        <v>568</v>
      </c>
    </row>
    <row r="179" ht="12.75">
      <c r="A179" s="3" t="s">
        <v>120</v>
      </c>
    </row>
    <row r="180" ht="12.75">
      <c r="A180" s="37" t="s">
        <v>410</v>
      </c>
    </row>
    <row r="181" ht="12.75">
      <c r="A181" s="3" t="s">
        <v>145</v>
      </c>
    </row>
    <row r="182" ht="12.75">
      <c r="A182" s="37" t="s">
        <v>411</v>
      </c>
    </row>
    <row r="183" ht="12.75"/>
    <row r="184" ht="12.75">
      <c r="A184" s="23"/>
    </row>
    <row r="185" ht="12.75">
      <c r="A185" s="2"/>
    </row>
    <row r="186" ht="12.75">
      <c r="A186" s="56"/>
    </row>
    <row r="187" ht="12.75">
      <c r="A187" s="3"/>
    </row>
    <row r="188" ht="12.75">
      <c r="A188" s="3"/>
    </row>
    <row r="189" ht="12.75">
      <c r="A189" s="3"/>
    </row>
    <row r="190" ht="12.75">
      <c r="A190" s="9"/>
    </row>
    <row r="191" ht="12.75"/>
    <row r="192" ht="15.75">
      <c r="A192" s="401"/>
    </row>
    <row r="193" ht="12.75"/>
    <row r="194" ht="12.75">
      <c r="A194" s="160"/>
    </row>
    <row r="195" ht="12.75"/>
    <row r="196" ht="12.75"/>
    <row r="197" ht="12.75">
      <c r="A197" s="5"/>
    </row>
    <row r="198" ht="12.75">
      <c r="A198" s="3"/>
    </row>
    <row r="199" ht="12.75">
      <c r="A199" s="37"/>
    </row>
    <row r="200" ht="12.75">
      <c r="A200" s="3"/>
    </row>
    <row r="201" ht="12.75">
      <c r="A201" s="37"/>
    </row>
    <row r="202" ht="12.75"/>
    <row r="203" ht="12.75"/>
    <row r="204" ht="12.75"/>
    <row r="205" ht="12.75"/>
    <row r="206" ht="12.75"/>
    <row r="207" ht="12.75"/>
    <row r="208" ht="12.75"/>
    <row r="209" ht="15.75">
      <c r="A209" s="12"/>
    </row>
    <row r="210" ht="12.75"/>
    <row r="211" ht="12.75">
      <c r="A211" s="9"/>
    </row>
    <row r="212" ht="12.75">
      <c r="A212" s="18"/>
    </row>
    <row r="213" ht="12.75">
      <c r="A213" s="9"/>
    </row>
    <row r="214" ht="12.75">
      <c r="A214" s="19"/>
    </row>
    <row r="215" ht="12.75">
      <c r="A215" s="2"/>
    </row>
    <row r="216" ht="12.75">
      <c r="A216" s="3"/>
    </row>
    <row r="217" ht="12.75"/>
    <row r="218" ht="12.75"/>
    <row r="219" ht="15.75">
      <c r="A219" s="20"/>
    </row>
    <row r="220" ht="12.75">
      <c r="A220" s="18"/>
    </row>
    <row r="221" ht="12.75">
      <c r="A221" s="9"/>
    </row>
    <row r="222" ht="12.75">
      <c r="A222" s="21"/>
    </row>
    <row r="223" ht="12.75">
      <c r="A223" s="22"/>
    </row>
    <row r="224" ht="12.75">
      <c r="A224" s="16"/>
    </row>
    <row r="225" ht="12.75">
      <c r="A225" s="2"/>
    </row>
    <row r="226" ht="12.75">
      <c r="A226" s="160"/>
    </row>
    <row r="227" ht="12.75">
      <c r="A227" s="3"/>
    </row>
    <row r="228" ht="12.75">
      <c r="A228" s="23"/>
    </row>
    <row r="229" ht="12.75">
      <c r="A229" s="3"/>
    </row>
    <row r="230" ht="13.5" thickBot="1">
      <c r="A230" s="225"/>
    </row>
    <row r="231" ht="12.75"/>
    <row r="232" ht="15.75">
      <c r="A232" s="401"/>
    </row>
    <row r="233" ht="12.75">
      <c r="A233" s="18"/>
    </row>
    <row r="234" ht="12.75">
      <c r="A234" s="27"/>
    </row>
    <row r="235" ht="12.75">
      <c r="A235" s="18"/>
    </row>
    <row r="236" ht="12.75">
      <c r="A236" s="28"/>
    </row>
    <row r="237" ht="12.75">
      <c r="A237" s="16"/>
    </row>
    <row r="238" ht="12.75">
      <c r="A238" s="2"/>
    </row>
    <row r="239" ht="12.75">
      <c r="A239" s="29"/>
    </row>
    <row r="240" ht="12.75">
      <c r="A240" s="3"/>
    </row>
    <row r="241" ht="12.75">
      <c r="A241" s="29"/>
    </row>
    <row r="242" ht="12.75">
      <c r="A242" s="3"/>
    </row>
    <row r="243" ht="12.75">
      <c r="A243" s="3"/>
    </row>
  </sheetData>
  <sheetProtection/>
  <hyperlinks>
    <hyperlink ref="A5" r:id="rId1" display="mailto:rector.dnu@gmail.com"/>
    <hyperlink ref="A20" r:id="rId2" display="http://library.diit.edu.ua/"/>
    <hyperlink ref="A15" r:id="rId3" display="lib@b.diit.edu.ua"/>
    <hyperlink ref="A17" r:id="rId4" display="k.m.sukhyi@ust.edu.ua"/>
    <hyperlink ref="A24" r:id="rId5" display="https://crust.ust.edu.ua/"/>
    <hyperlink ref="A28" r:id="rId6" display="https://library.ust.edu.ua/uk"/>
    <hyperlink ref="A40" r:id="rId7" display="http://www.dstu.dp.ua/Portal/WWW"/>
    <hyperlink ref="A37" r:id="rId8" display="http://www.dstu.dp.ua/uni/index.html#structure"/>
    <hyperlink ref="A35" r:id="rId9" display="science@dstu.dp.ua "/>
    <hyperlink ref="A33" r:id="rId10" display=" library@dstu.dp.ua"/>
    <hyperlink ref="A46" r:id="rId11" display=" library@dstu.dp.ua"/>
    <hyperlink ref="A44" r:id="rId12" display="http://biblio.umsf.dp.ua/"/>
    <hyperlink ref="A84" r:id="rId13" display="https://crust.ust.edu.ua/"/>
    <hyperlink ref="A82" r:id="rId14" display=" library@dstu.dp.ua"/>
    <hyperlink ref="A113" r:id="rId15" display="http://biblio.umsf.dp.ua/"/>
  </hyperlinks>
  <printOptions/>
  <pageMargins left="0.75" right="0.75" top="1" bottom="1" header="0.5" footer="0.5"/>
  <pageSetup horizontalDpi="300" verticalDpi="300" orientation="portrait" paperSize="9" r:id="rId18"/>
  <legacyDrawing r:id="rId17"/>
</worksheet>
</file>

<file path=xl/worksheets/sheet3.xml><?xml version="1.0" encoding="utf-8"?>
<worksheet xmlns="http://schemas.openxmlformats.org/spreadsheetml/2006/main" xmlns:r="http://schemas.openxmlformats.org/officeDocument/2006/relationships">
  <dimension ref="A2:A76"/>
  <sheetViews>
    <sheetView zoomScalePageLayoutView="0" workbookViewId="0" topLeftCell="A1">
      <selection activeCell="A2" sqref="A2:IV76"/>
    </sheetView>
  </sheetViews>
  <sheetFormatPr defaultColWidth="9.00390625" defaultRowHeight="12.75"/>
  <cols>
    <col min="1" max="1" width="54.75390625" style="0" customWidth="1"/>
  </cols>
  <sheetData>
    <row r="2" ht="15.75">
      <c r="A2" s="12"/>
    </row>
    <row r="3" ht="12.75">
      <c r="A3" s="1"/>
    </row>
    <row r="4" ht="12.75">
      <c r="A4" s="9"/>
    </row>
    <row r="5" ht="12.75">
      <c r="A5" s="1"/>
    </row>
    <row r="6" ht="12.75">
      <c r="A6" s="9"/>
    </row>
    <row r="7" ht="12.75">
      <c r="A7" s="16"/>
    </row>
    <row r="8" ht="12.75">
      <c r="A8" s="2"/>
    </row>
    <row r="9" ht="12.75">
      <c r="A9" s="46"/>
    </row>
    <row r="10" ht="12.75">
      <c r="A10" s="3"/>
    </row>
    <row r="11" ht="12.75">
      <c r="A11" s="30"/>
    </row>
    <row r="12" ht="12.75">
      <c r="A12" s="3"/>
    </row>
    <row r="13" ht="12.75">
      <c r="A13" s="31"/>
    </row>
    <row r="14" ht="15.75">
      <c r="A14" s="20"/>
    </row>
    <row r="15" ht="12.75">
      <c r="A15" s="18"/>
    </row>
    <row r="16" ht="12.75">
      <c r="A16" s="9"/>
    </row>
    <row r="17" ht="12.75">
      <c r="A17" s="18"/>
    </row>
    <row r="18" ht="12.75">
      <c r="A18" s="9"/>
    </row>
    <row r="19" ht="12.75">
      <c r="A19" s="16"/>
    </row>
    <row r="20" ht="12.75">
      <c r="A20" s="2"/>
    </row>
    <row r="21" ht="12.75">
      <c r="A21" s="32"/>
    </row>
    <row r="22" ht="12.75">
      <c r="A22" s="3"/>
    </row>
    <row r="23" ht="12.75">
      <c r="A23" s="49"/>
    </row>
    <row r="24" ht="12.75">
      <c r="A24" s="3"/>
    </row>
    <row r="25" ht="12.75">
      <c r="A25" s="50"/>
    </row>
    <row r="26" ht="12.75">
      <c r="A26" s="3"/>
    </row>
    <row r="27" ht="12.75">
      <c r="A27" s="9"/>
    </row>
    <row r="28" ht="12.75">
      <c r="A28" s="3"/>
    </row>
    <row r="29" ht="15.75">
      <c r="A29" s="12"/>
    </row>
    <row r="30" ht="12.75">
      <c r="A30" s="18"/>
    </row>
    <row r="31" ht="12.75">
      <c r="A31" s="51"/>
    </row>
    <row r="32" ht="12.75">
      <c r="A32" s="18"/>
    </row>
    <row r="33" ht="12.75">
      <c r="A33" s="9"/>
    </row>
    <row r="34" ht="12.75">
      <c r="A34" s="19"/>
    </row>
    <row r="35" ht="12.75">
      <c r="A35" s="2"/>
    </row>
    <row r="36" ht="12.75">
      <c r="A36" s="33"/>
    </row>
    <row r="37" ht="12.75">
      <c r="A37" s="3"/>
    </row>
    <row r="38" ht="12.75">
      <c r="A38" s="9"/>
    </row>
    <row r="39" ht="12.75">
      <c r="A39" s="3"/>
    </row>
    <row r="40" ht="12.75">
      <c r="A40" s="23"/>
    </row>
    <row r="41" ht="15.75">
      <c r="A41" s="12"/>
    </row>
    <row r="42" ht="12.75">
      <c r="A42" s="29"/>
    </row>
    <row r="43" ht="12.75">
      <c r="A43" s="22"/>
    </row>
    <row r="44" ht="12.75">
      <c r="A44" s="29"/>
    </row>
    <row r="45" ht="12.75">
      <c r="A45" s="34"/>
    </row>
    <row r="46" ht="12.75">
      <c r="A46" s="35"/>
    </row>
    <row r="47" ht="12.75">
      <c r="A47" s="2"/>
    </row>
    <row r="48" ht="12.75">
      <c r="A48" s="36"/>
    </row>
    <row r="49" ht="12.75">
      <c r="A49" s="3"/>
    </row>
    <row r="50" ht="12.75">
      <c r="A50" s="37"/>
    </row>
    <row r="51" ht="12.75">
      <c r="A51" s="3"/>
    </row>
    <row r="52" ht="12.75">
      <c r="A52" s="37"/>
    </row>
    <row r="53" ht="15.75">
      <c r="A53" s="12"/>
    </row>
    <row r="54" ht="12.75">
      <c r="A54" s="1"/>
    </row>
    <row r="55" ht="12.75">
      <c r="A55" s="38"/>
    </row>
    <row r="56" ht="12.75">
      <c r="A56" s="1"/>
    </row>
    <row r="57" ht="12.75">
      <c r="A57" s="38"/>
    </row>
    <row r="58" ht="12.75">
      <c r="A58" s="5"/>
    </row>
    <row r="59" ht="12.75">
      <c r="A59" s="2"/>
    </row>
    <row r="60" ht="12.75">
      <c r="A60" s="17"/>
    </row>
    <row r="61" ht="12.75">
      <c r="A61" s="3"/>
    </row>
    <row r="62" ht="15.75">
      <c r="A62" s="58"/>
    </row>
    <row r="63" ht="12.75">
      <c r="A63" s="3"/>
    </row>
    <row r="64" ht="12.75">
      <c r="A64" s="46"/>
    </row>
    <row r="65" ht="15.75">
      <c r="A65" s="55"/>
    </row>
    <row r="66" ht="12.75">
      <c r="A66" s="1"/>
    </row>
    <row r="67" ht="12.75">
      <c r="A67" s="23"/>
    </row>
    <row r="68" ht="12.75">
      <c r="A68" s="1"/>
    </row>
    <row r="69" ht="12.75">
      <c r="A69" s="23"/>
    </row>
    <row r="70" ht="12.75">
      <c r="A70" s="5"/>
    </row>
    <row r="71" ht="12.75">
      <c r="A71" s="2"/>
    </row>
    <row r="72" ht="12.75">
      <c r="A72" s="56"/>
    </row>
    <row r="73" ht="12.75">
      <c r="A73" s="3"/>
    </row>
    <row r="74" ht="12.75">
      <c r="A74" s="3"/>
    </row>
    <row r="75" ht="12.75">
      <c r="A75" s="3"/>
    </row>
    <row r="76" ht="12.75">
      <c r="A76" s="9"/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Людмила</cp:lastModifiedBy>
  <cp:lastPrinted>2015-04-20T07:37:30Z</cp:lastPrinted>
  <dcterms:created xsi:type="dcterms:W3CDTF">2013-02-28T14:56:22Z</dcterms:created>
  <dcterms:modified xsi:type="dcterms:W3CDTF">2024-01-31T10:15:25Z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